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Текущие задачи\- 24 год\25. Ремонт бытовых помещений в здании ГЭС\5. Сметы поосле корректировки в ГГ\"/>
    </mc:Choice>
  </mc:AlternateContent>
  <bookViews>
    <workbookView xWindow="0" yWindow="0" windowWidth="27540" windowHeight="13395"/>
  </bookViews>
  <sheets>
    <sheet name="ВОР" sheetId="3" r:id="rId1"/>
  </sheets>
  <definedNames>
    <definedName name="_xlnm.Print_Area" localSheetId="0">ВОР!$A$1:$R$107</definedName>
  </definedNames>
  <calcPr calcId="162913"/>
</workbook>
</file>

<file path=xl/calcChain.xml><?xml version="1.0" encoding="utf-8"?>
<calcChain xmlns="http://schemas.openxmlformats.org/spreadsheetml/2006/main">
  <c r="K66" i="3" l="1"/>
</calcChain>
</file>

<file path=xl/sharedStrings.xml><?xml version="1.0" encoding="utf-8"?>
<sst xmlns="http://schemas.openxmlformats.org/spreadsheetml/2006/main" count="299" uniqueCount="141">
  <si>
    <t>УТВЕРЖДАЮ:</t>
  </si>
  <si>
    <t>№ п/п</t>
  </si>
  <si>
    <t>Раздел 1. Сан.узел № 2 (помещение №№ 13, 14, 15, цоколь 1 этаж)</t>
  </si>
  <si>
    <t>Дверной проем</t>
  </si>
  <si>
    <t>100 шт</t>
  </si>
  <si>
    <t>Строительный мусор</t>
  </si>
  <si>
    <t>т</t>
  </si>
  <si>
    <t>м</t>
  </si>
  <si>
    <t>м2</t>
  </si>
  <si>
    <t>Пена монтажная</t>
  </si>
  <si>
    <t>л</t>
  </si>
  <si>
    <t>Пластиковая гладкая влагостойкая белая дверь. Размер 0,9*2,0 =1,8 м2</t>
  </si>
  <si>
    <t>шт</t>
  </si>
  <si>
    <t>Пластиковая гладкая влагостойкая белая дверь. Размер 0,8*2,0 =1,6м2</t>
  </si>
  <si>
    <t>Ручка из нержавеющей стали 038 с накладкой на цилиндр</t>
  </si>
  <si>
    <t>Петли универсальные без врезки к двери</t>
  </si>
  <si>
    <t>Пол</t>
  </si>
  <si>
    <t>м3</t>
  </si>
  <si>
    <t>Раствор готовый кладочный тяжелый цементный</t>
  </si>
  <si>
    <t>кг</t>
  </si>
  <si>
    <t>Затирка «Старатели» (разной цветности)</t>
  </si>
  <si>
    <t>Рейки деревянные 8х18 мм</t>
  </si>
  <si>
    <t>Клей для облицовочных работ водостойкий «Плюс» (сухая смесь)</t>
  </si>
  <si>
    <t>Стены</t>
  </si>
  <si>
    <t>Лист гипсоволокнистый влагостойкий ГВЛВ, толщина 10 мм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</si>
  <si>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</si>
  <si>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</si>
  <si>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Подвес прямой, стальной, оцинкованный, для закрепления (подвески) потолочных профилей к несущим конструкциям</t>
  </si>
  <si>
    <t>Соединитель профиля одноуровневый потолочный</t>
  </si>
  <si>
    <t>Плитка настенная керамическая  20х40 см, белая, поверхность матовая</t>
  </si>
  <si>
    <t>Клей для плитки Ветонит "Плюс Фикс"</t>
  </si>
  <si>
    <t>Перегородки</t>
  </si>
  <si>
    <t>Строительный мусор и масса возвратных материалов</t>
  </si>
  <si>
    <t>Потолок</t>
  </si>
  <si>
    <t>Устройство потолков: плитно-ячеистых по каркасу из оцинкованного профиля_Двойное количество подвесов 0,2 м.</t>
  </si>
  <si>
    <t>Профиль к подвесному потолку 3,6 метра премиум Т-24 (несущий)</t>
  </si>
  <si>
    <t>Профиль  к подвесному потолку 0,6 метра  Т-24 (межпанельный)</t>
  </si>
  <si>
    <t>Комплект подвесов "Альфа-V" 0,5 м</t>
  </si>
  <si>
    <t>Профиль угловой универсальный PL 19х19х3000 мм</t>
  </si>
  <si>
    <t>Раздел 2. Сан.техника</t>
  </si>
  <si>
    <t>Демонтаж: умывальников и раковин</t>
  </si>
  <si>
    <t>Установка умывальников одиночных: с подводкой холодной и горячей воды</t>
  </si>
  <si>
    <t>компл</t>
  </si>
  <si>
    <t>Кольца резиновые уплотнительные для ПВХ труб канализации, диаметр 50 мм</t>
  </si>
  <si>
    <t>Установка смесителей</t>
  </si>
  <si>
    <t>Демонтаж: унитазов и писсуаров_Чаши Генуя</t>
  </si>
  <si>
    <t>Установка подвесных унитазов, писсуаров с инсталляциями рамного и блочного типов</t>
  </si>
  <si>
    <t>Комплект SantiLine SL-5005+SL-01. Унитаз с инсталляцией.</t>
  </si>
  <si>
    <t>к-т</t>
  </si>
  <si>
    <t>Раздел 3. Электромонтажные  работы</t>
  </si>
  <si>
    <t>Светильник в подвесных потолках, устанавливаемый: на подвесках, количество ламп в светильнике до 4</t>
  </si>
  <si>
    <t>Труба гофрированная ПВХ для защиты проводов и кабелей по установленным конструкциям, по стенам, колоннам, потолкам, основанию пола_ Питание обогревателя.</t>
  </si>
  <si>
    <t>Держатель-клипса быстрого монтажа диаметр 25 мм. (шаг между клипсами не более 0,6 м).</t>
  </si>
  <si>
    <t>Труба гофрированная ПВХ 25 мм с протяжкой легкая серая (50м) 91925 DKC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</si>
  <si>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</si>
  <si>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силовой ВВГ-Пнг(А)-LS 3х2.5 (N. PE) - 0.660 (10м)</t>
  </si>
  <si>
    <t>Труба гофрированная ПВХ для защиты проводов и кабелей по установленным конструкциям, по стенам, колоннам, потолкам, основанию пола_Питание светильников</t>
  </si>
  <si>
    <t>Держатель-клипса быстрого монтажа диаметр 20 мм.  (шаг между клипсами не более 0,6 м).</t>
  </si>
  <si>
    <t>Труба гофрированная ПВХ 20мм с протяжкой серая (100м)</t>
  </si>
  <si>
    <t>Кабель силовой ВВГнг(А)-LS 3х1,5 (N.PE)-0,660</t>
  </si>
  <si>
    <t>Пробивка в кирпичных стенах отверстий круглых диаметром: до 25 мм при толщине стен до 25 см_Для пропуска гофры</t>
  </si>
  <si>
    <t>Выключатель: одноклавишный утопленного типа при скрытой проводке</t>
  </si>
  <si>
    <t>Подрозетник для гипсокартона d68х47 мм 8 вводов желтый IP30 с металлическими лапками</t>
  </si>
  <si>
    <t>Выключатель одноклавишный белый для скрытой проводки.</t>
  </si>
  <si>
    <t>Розетка штепсельная: утопленного типа при скрытой проводке_Для обогревателей и полотенцесушителей.</t>
  </si>
  <si>
    <t>Розетка с рамкой, скрытая установка, со шторками_Для обогревателей и полотенцесушителей.</t>
  </si>
  <si>
    <t>Коробка ответвительная на стене</t>
  </si>
  <si>
    <t>Коробка распределительная скрытой проводки для  гипсокартона 79х44</t>
  </si>
  <si>
    <t>Щитки осветительные, устанавливаемые на стене: распорными дюбелями, масса щитка до 6 кг</t>
  </si>
  <si>
    <t>Щит распределительный встраиваемый 10 модулей ЩРВ-П-10</t>
  </si>
  <si>
    <t>Выключатель автоматический однополюсный 6А</t>
  </si>
  <si>
    <t>Выключатель автоматический однополюсный 16А</t>
  </si>
  <si>
    <t>Выключатель автоматический однополюсный 10А</t>
  </si>
  <si>
    <t>Материалы по сборнику РЦЦС</t>
  </si>
  <si>
    <t>1 т груза</t>
  </si>
  <si>
    <t>Материалы по прайс-листам</t>
  </si>
  <si>
    <t>Раздел 4. Перевозка грузов</t>
  </si>
  <si>
    <t>главный инженер</t>
  </si>
  <si>
    <t>ООО "ЕвроСибЭнерго - тепловая энергия"</t>
  </si>
  <si>
    <t>_________________ Тельбухов А.О.</t>
  </si>
  <si>
    <t>(категория работ )</t>
  </si>
  <si>
    <t>Здание ГЭС.  (Инв.№59008379)</t>
  </si>
  <si>
    <t>(наименование объекта, станционный номер, инвентарный номер)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</si>
  <si>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</si>
  <si>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</si>
  <si>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</si>
  <si>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Ед. изм.</t>
  </si>
  <si>
    <t>Кол-во</t>
  </si>
  <si>
    <t>Наименование</t>
  </si>
  <si>
    <t>Используемые (лом,  утиль, мусор, реализация, повтор. исп.)</t>
  </si>
  <si>
    <t>Поставка (заказчик/подрядчик)</t>
  </si>
  <si>
    <t>мусор</t>
  </si>
  <si>
    <t>* 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
* 2. Мусор остаётся на площадке Заказчика  для временного хранения</t>
  </si>
  <si>
    <t>Визы отв. лиц заказчика ООО «ЕвроСибЭнерго-тепловая энергия»:</t>
  </si>
  <si>
    <t>СОГЛАСОВАНО</t>
  </si>
  <si>
    <t>Начальник ПТО</t>
  </si>
  <si>
    <t>А.С. Тихонов</t>
  </si>
  <si>
    <t>Служба зданий и сооружений</t>
  </si>
  <si>
    <t>ООО "ЕвроСибЭнерго-Гидрогенерация".</t>
  </si>
  <si>
    <t>Подтверждаем необходимость выполнения данного вида работ</t>
  </si>
  <si>
    <t xml:space="preserve">_________________________ </t>
  </si>
  <si>
    <t>Демонтаж дверных коробок: в каменных стенах с отбивкой штукатурки в откосах</t>
  </si>
  <si>
    <t>Светильник светодиодный встраиваемый ДВО-40 W 595х595х32 6500К 4200 ЛМ (Feron AL2154)</t>
  </si>
  <si>
    <t>Устройство покрытий из плит керамогранитных размером: до 40х40 см</t>
  </si>
  <si>
    <t>Прибор или аппарат</t>
  </si>
  <si>
    <t>Дефектная ведомость (Ведомость объемов работ)  № 2024-005</t>
  </si>
  <si>
    <t>Снятие дверных полотен</t>
  </si>
  <si>
    <t xml:space="preserve">Установка блоков из ПВХ в наружных и внутренних дверных проемах: в каменных стенах площадью проема до 3 м2 </t>
  </si>
  <si>
    <t>Подрядчик</t>
  </si>
  <si>
    <t>Разборка покрытий полов: из керамических плиток</t>
  </si>
  <si>
    <t xml:space="preserve">Разборка плинтусов: цементных и из керамической плитки </t>
  </si>
  <si>
    <t xml:space="preserve">Устройство стяжек: цементных толщиной 20 мм. </t>
  </si>
  <si>
    <t xml:space="preserve"> м2</t>
  </si>
  <si>
    <t xml:space="preserve">Грунтовка глубокого проникновения Ceresit CT 17 10 л. </t>
  </si>
  <si>
    <t>Облицовка стен по одинарному металлическому каркасу из потолочного профиля гипсоволокнистыми листами: одним слоем с дверным проемом</t>
  </si>
  <si>
    <t>Разборка кирпичных перегородок на отдельные кирпичи_</t>
  </si>
  <si>
    <t>Мусор</t>
  </si>
  <si>
    <t xml:space="preserve">Комплект Раковина Roca Debba 50x42, сифон </t>
  </si>
  <si>
    <t>Смеситель</t>
  </si>
  <si>
    <t>Строительный мусор при разборе бетонных конструкций</t>
  </si>
  <si>
    <t xml:space="preserve"> м</t>
  </si>
  <si>
    <t xml:space="preserve"> шт</t>
  </si>
  <si>
    <t>Перевозка грузов I класса автомобилями бортовыми грузоподъемностью до 5 т на расстояние  290 км</t>
  </si>
  <si>
    <t>Перевозка грузов II класса автомобилями бортовыми грузоподъемностью до 5 т на расстояние 290 км</t>
  </si>
  <si>
    <t>Перевозка грузов III класса автомобилями бортовыми грузоподъемностью до 5 т на расстояние  290 км</t>
  </si>
  <si>
    <t>Перевозка грузов II класса автомобилями бортовыми грузоподъемностью до 5 т на расстояние  290 км</t>
  </si>
  <si>
    <t>Перевозка грузов III класса автомобилями бортовыми грузоподъемностью до 5 т на расстояние 290 км</t>
  </si>
  <si>
    <t>Блоки из ячеистых бетонов стеновые 2 категории, объемная масса 600 кг/м3, класс В 2,5</t>
  </si>
  <si>
    <t>Клей монтажный "AEROC" для укладки блоков и плит из ячеистых бетонов</t>
  </si>
  <si>
    <t xml:space="preserve">Кладка перегородок из газобетонных блоков на клее толщиной: 200 мм при высоте этажа до 4 м_Внутренние стены: возведение санитарных коробок. </t>
  </si>
  <si>
    <t>Ст.мастер 1 гр.</t>
  </si>
  <si>
    <t>В.Л. Дьячков</t>
  </si>
  <si>
    <t>Профиль к подвесному потолку 1,2 метра  Т-24  (несущий)</t>
  </si>
  <si>
    <t>"___" ______________ 2024 г.</t>
  </si>
  <si>
    <t>Разборка пъедестала чаш Генуя (2 шт.). бетон марки: 100_</t>
  </si>
  <si>
    <r>
      <t xml:space="preserve">на Ремонт хозяйственно-бытовых помещений в здании Ондской ГЭС . </t>
    </r>
    <r>
      <rPr>
        <b/>
        <u/>
        <sz val="11"/>
        <rFont val="Times New Roman"/>
        <family val="1"/>
        <charset val="204"/>
      </rPr>
      <t>Ремонт сан.узла № 2</t>
    </r>
  </si>
  <si>
    <t>Керамогранит 300х300х8  (антискользящая)</t>
  </si>
  <si>
    <t xml:space="preserve">Потолочная плита Orcal Plain Tegular 600x600x8. </t>
  </si>
  <si>
    <t>Пробивка в кирпичных стенах гнезд размером: до 130х130 мм_Прорезка отверстий в гипсокартоне под  выключатели.</t>
  </si>
  <si>
    <t>Пробивка в кирпичных стенах гнезд размером: до 130х130 мм_Прорезка отверстий в гипсокартоне под розетки.</t>
  </si>
  <si>
    <t xml:space="preserve"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бетону_Две санитарные коробки с внутренними стенами 1м. (Зашивается стена в конце коридора и вокруг раковины (полукруг), а плиткой выкладывается вся поверхность (по старому штукатурному слою).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</si>
</sst>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164" formatCode="0.000"/>
    <numFmt numFmtId="165" formatCode="0.00000"/>
    <numFmt numFmtId="166" formatCode="0.0000"/>
    <numFmt numFmtId="167" formatCode="0.000000"/>
    <numFmt numFmtId="168" formatCode="0.0"/>
    <numFmt numFmtId="170" formatCode="#,##0.000"/>
    <numFmt numFmtId="171" formatCode="#,##0.0000"/>
  </numFmts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u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" fillId="0" borderId="0"/>
  </cellStyleXfs>
  <cellXfs count="180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0" fontId="11" fillId="0" borderId="4" xfId="1" applyFont="1" applyFill="1" applyBorder="1" applyAlignment="1">
      <alignment horizontal="center" vertical="center" wrapText="1"/>
    </xf>
    <xf numFmtId="44" fontId="2" fillId="0" borderId="0" xfId="0" applyNumberFormat="1" applyFont="1" applyFill="1" applyAlignment="1">
      <alignment wrapText="1"/>
    </xf>
    <xf numFmtId="49" fontId="11" fillId="0" borderId="4" xfId="0" applyNumberFormat="1" applyFont="1" applyFill="1" applyBorder="1" applyAlignment="1" applyProtection="1">
      <alignment vertical="top" wrapText="1"/>
    </xf>
    <xf numFmtId="49" fontId="11" fillId="0" borderId="4" xfId="0" applyNumberFormat="1" applyFont="1" applyFill="1" applyBorder="1" applyAlignment="1" applyProtection="1">
      <alignment horizontal="center" vertical="top" wrapText="1"/>
    </xf>
    <xf numFmtId="171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1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4" fontId="11" fillId="0" borderId="4" xfId="2" applyNumberFormat="1" applyFont="1" applyFill="1" applyBorder="1" applyAlignment="1">
      <alignment horizontal="center" vertical="top" wrapText="1"/>
    </xf>
    <xf numFmtId="1" fontId="10" fillId="0" borderId="4" xfId="0" applyNumberFormat="1" applyFont="1" applyFill="1" applyBorder="1" applyAlignment="1" applyProtection="1">
      <alignment horizontal="center" vertical="top" wrapText="1"/>
    </xf>
    <xf numFmtId="44" fontId="9" fillId="0" borderId="4" xfId="0" applyNumberFormat="1" applyFont="1" applyFill="1" applyBorder="1" applyAlignment="1">
      <alignment vertical="center" wrapText="1"/>
    </xf>
    <xf numFmtId="44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vertical="top"/>
    </xf>
    <xf numFmtId="2" fontId="11" fillId="0" borderId="4" xfId="0" applyNumberFormat="1" applyFont="1" applyFill="1" applyBorder="1" applyAlignment="1">
      <alignment horizontal="center" vertical="top"/>
    </xf>
    <xf numFmtId="0" fontId="11" fillId="0" borderId="4" xfId="1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horizontal="left" vertical="top" wrapText="1"/>
    </xf>
    <xf numFmtId="2" fontId="11" fillId="0" borderId="4" xfId="0" applyNumberFormat="1" applyFont="1" applyFill="1" applyBorder="1" applyAlignment="1">
      <alignment vertical="top"/>
    </xf>
    <xf numFmtId="0" fontId="11" fillId="0" borderId="4" xfId="0" applyNumberFormat="1" applyFont="1" applyFill="1" applyBorder="1" applyAlignment="1">
      <alignment vertical="center" wrapText="1"/>
    </xf>
    <xf numFmtId="0" fontId="11" fillId="0" borderId="4" xfId="0" applyNumberFormat="1" applyFont="1" applyFill="1" applyBorder="1" applyAlignment="1" applyProtection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vertical="top" wrapText="1"/>
    </xf>
    <xf numFmtId="166" fontId="11" fillId="0" borderId="4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/>
    </xf>
    <xf numFmtId="164" fontId="10" fillId="0" borderId="4" xfId="0" applyNumberFormat="1" applyFont="1" applyFill="1" applyBorder="1" applyAlignment="1" applyProtection="1">
      <alignment horizontal="center" vertical="top" wrapText="1"/>
    </xf>
    <xf numFmtId="164" fontId="11" fillId="0" borderId="4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3" fillId="0" borderId="0" xfId="0" applyFont="1" applyFill="1" applyBorder="1"/>
    <xf numFmtId="0" fontId="3" fillId="0" borderId="0" xfId="0" applyFont="1" applyFill="1"/>
    <xf numFmtId="0" fontId="12" fillId="0" borderId="0" xfId="0" applyFont="1" applyFill="1" applyBorder="1" applyAlignment="1">
      <alignment horizontal="left" wrapText="1"/>
    </xf>
    <xf numFmtId="0" fontId="12" fillId="0" borderId="1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2" applyFont="1" applyFill="1" applyAlignment="1">
      <alignment horizontal="right" vertical="top"/>
    </xf>
    <xf numFmtId="0" fontId="12" fillId="0" borderId="0" xfId="0" applyFont="1" applyFill="1"/>
    <xf numFmtId="0" fontId="2" fillId="0" borderId="0" xfId="0" applyFont="1" applyFill="1" applyBorder="1"/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center" vertical="top" wrapText="1"/>
    </xf>
    <xf numFmtId="0" fontId="12" fillId="0" borderId="0" xfId="3" applyNumberFormat="1" applyFont="1" applyFill="1" applyAlignment="1">
      <alignment horizontal="center"/>
    </xf>
    <xf numFmtId="49" fontId="12" fillId="0" borderId="0" xfId="3" applyNumberFormat="1" applyFont="1" applyFill="1" applyAlignment="1">
      <alignment horizontal="left"/>
    </xf>
    <xf numFmtId="0" fontId="12" fillId="0" borderId="0" xfId="3" applyFont="1" applyFill="1" applyAlignment="1">
      <alignment horizontal="left"/>
    </xf>
    <xf numFmtId="0" fontId="12" fillId="0" borderId="0" xfId="3" applyFont="1" applyFill="1" applyAlignment="1">
      <alignment horizontal="right"/>
    </xf>
    <xf numFmtId="0" fontId="2" fillId="0" borderId="0" xfId="3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12" fillId="0" borderId="0" xfId="0" applyFont="1" applyFill="1" applyAlignment="1">
      <alignment horizontal="center" vertical="top"/>
    </xf>
    <xf numFmtId="49" fontId="13" fillId="0" borderId="0" xfId="3" applyNumberFormat="1" applyFont="1" applyFill="1" applyBorder="1" applyAlignment="1">
      <alignment horizontal="left"/>
    </xf>
    <xf numFmtId="0" fontId="12" fillId="0" borderId="0" xfId="0" applyFont="1" applyFill="1" applyAlignment="1">
      <alignment horizontal="right" vertical="top"/>
    </xf>
    <xf numFmtId="49" fontId="12" fillId="0" borderId="0" xfId="3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right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Fill="1" applyAlignment="1">
      <alignment horizontal="left" vertical="top"/>
    </xf>
    <xf numFmtId="49" fontId="12" fillId="0" borderId="0" xfId="2" applyNumberFormat="1" applyFont="1" applyFill="1" applyBorder="1" applyAlignment="1">
      <alignment horizontal="left" vertical="top"/>
    </xf>
    <xf numFmtId="0" fontId="10" fillId="0" borderId="4" xfId="0" applyNumberFormat="1" applyFont="1" applyFill="1" applyBorder="1" applyAlignment="1" applyProtection="1">
      <alignment vertical="top" wrapText="1"/>
    </xf>
    <xf numFmtId="0" fontId="9" fillId="0" borderId="4" xfId="0" applyNumberFormat="1" applyFont="1" applyFill="1" applyBorder="1" applyAlignment="1" applyProtection="1">
      <alignment vertical="top" wrapText="1"/>
    </xf>
    <xf numFmtId="49" fontId="3" fillId="0" borderId="4" xfId="0" applyNumberFormat="1" applyFont="1" applyFill="1" applyBorder="1" applyAlignment="1" applyProtection="1">
      <alignment vertical="top" wrapText="1"/>
    </xf>
    <xf numFmtId="2" fontId="11" fillId="0" borderId="4" xfId="0" applyNumberFormat="1" applyFont="1" applyFill="1" applyBorder="1" applyAlignment="1" applyProtection="1">
      <alignment vertical="top" wrapText="1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49" fontId="10" fillId="0" borderId="3" xfId="0" applyNumberFormat="1" applyFont="1" applyFill="1" applyBorder="1" applyAlignment="1" applyProtection="1">
      <alignment horizontal="center" vertical="top" wrapText="1"/>
    </xf>
    <xf numFmtId="164" fontId="10" fillId="0" borderId="3" xfId="0" applyNumberFormat="1" applyFont="1" applyFill="1" applyBorder="1" applyAlignment="1" applyProtection="1">
      <alignment horizontal="center" vertical="top" wrapText="1"/>
    </xf>
    <xf numFmtId="166" fontId="10" fillId="0" borderId="3" xfId="0" applyNumberFormat="1" applyFont="1" applyFill="1" applyBorder="1" applyAlignment="1" applyProtection="1">
      <alignment horizontal="center" vertical="top" wrapText="1"/>
    </xf>
    <xf numFmtId="166" fontId="10" fillId="0" borderId="4" xfId="0" applyNumberFormat="1" applyFont="1" applyFill="1" applyBorder="1" applyAlignment="1" applyProtection="1">
      <alignment horizontal="center" vertical="top" wrapText="1"/>
    </xf>
    <xf numFmtId="1" fontId="10" fillId="0" borderId="3" xfId="0" applyNumberFormat="1" applyFont="1" applyFill="1" applyBorder="1" applyAlignment="1" applyProtection="1">
      <alignment horizontal="center" vertical="top" wrapText="1"/>
    </xf>
    <xf numFmtId="167" fontId="10" fillId="0" borderId="4" xfId="0" applyNumberFormat="1" applyFont="1" applyFill="1" applyBorder="1" applyAlignment="1" applyProtection="1">
      <alignment horizontal="center" vertical="top" wrapText="1"/>
    </xf>
    <xf numFmtId="165" fontId="10" fillId="0" borderId="4" xfId="0" applyNumberFormat="1" applyFont="1" applyFill="1" applyBorder="1" applyAlignment="1" applyProtection="1">
      <alignment horizontal="center" vertical="top" wrapText="1"/>
    </xf>
    <xf numFmtId="168" fontId="10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171" fontId="10" fillId="0" borderId="4" xfId="0" applyNumberFormat="1" applyFont="1" applyFill="1" applyBorder="1" applyAlignment="1" applyProtection="1">
      <alignment horizontal="center" vertical="top" wrapText="1"/>
    </xf>
    <xf numFmtId="4" fontId="10" fillId="0" borderId="4" xfId="0" applyNumberFormat="1" applyFont="1" applyFill="1" applyBorder="1" applyAlignment="1" applyProtection="1">
      <alignment horizontal="center" vertical="top" wrapText="1"/>
    </xf>
    <xf numFmtId="170" fontId="11" fillId="0" borderId="4" xfId="0" applyNumberFormat="1" applyFont="1" applyFill="1" applyBorder="1" applyAlignment="1" applyProtection="1">
      <alignment horizontal="center" vertical="top" wrapText="1"/>
    </xf>
    <xf numFmtId="2" fontId="11" fillId="0" borderId="4" xfId="0" applyNumberFormat="1" applyFont="1" applyFill="1" applyBorder="1" applyAlignment="1" applyProtection="1">
      <alignment horizontal="center" vertical="top" wrapText="1"/>
    </xf>
    <xf numFmtId="49" fontId="10" fillId="0" borderId="4" xfId="0" applyNumberFormat="1" applyFont="1" applyFill="1" applyBorder="1" applyAlignment="1" applyProtection="1">
      <alignment vertical="top" wrapText="1"/>
    </xf>
    <xf numFmtId="0" fontId="14" fillId="0" borderId="4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/>
    </xf>
    <xf numFmtId="0" fontId="12" fillId="0" borderId="1" xfId="3" applyFont="1" applyFill="1" applyBorder="1" applyAlignment="1">
      <alignment horizontal="left" wrapText="1"/>
    </xf>
    <xf numFmtId="0" fontId="12" fillId="0" borderId="1" xfId="3" applyFont="1" applyFill="1" applyBorder="1" applyAlignment="1">
      <alignment horizontal="left"/>
    </xf>
    <xf numFmtId="49" fontId="17" fillId="0" borderId="4" xfId="0" applyNumberFormat="1" applyFont="1" applyFill="1" applyBorder="1" applyAlignment="1" applyProtection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164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left" vertical="top" wrapText="1"/>
    </xf>
    <xf numFmtId="0" fontId="10" fillId="0" borderId="6" xfId="0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left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13" xfId="0" applyNumberFormat="1" applyFont="1" applyFill="1" applyBorder="1" applyAlignment="1" applyProtection="1">
      <alignment horizontal="left" vertical="top" wrapText="1"/>
    </xf>
    <xf numFmtId="0" fontId="10" fillId="0" borderId="14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15" xfId="0" applyNumberFormat="1" applyFont="1" applyFill="1" applyBorder="1" applyAlignment="1" applyProtection="1">
      <alignment horizontal="left" vertical="top" wrapText="1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49" fontId="10" fillId="0" borderId="11" xfId="0" applyNumberFormat="1" applyFont="1" applyFill="1" applyBorder="1" applyAlignment="1" applyProtection="1">
      <alignment horizontal="center" vertical="top" wrapText="1"/>
    </xf>
    <xf numFmtId="49" fontId="10" fillId="0" borderId="8" xfId="0" applyNumberFormat="1" applyFont="1" applyFill="1" applyBorder="1" applyAlignment="1" applyProtection="1">
      <alignment horizontal="center" vertical="top" wrapText="1"/>
    </xf>
    <xf numFmtId="4" fontId="11" fillId="0" borderId="7" xfId="0" applyNumberFormat="1" applyFont="1" applyFill="1" applyBorder="1" applyAlignment="1" applyProtection="1">
      <alignment horizontal="center" vertical="top" wrapText="1"/>
    </xf>
    <xf numFmtId="4" fontId="11" fillId="0" borderId="11" xfId="0" applyNumberFormat="1" applyFont="1" applyFill="1" applyBorder="1" applyAlignment="1" applyProtection="1">
      <alignment horizontal="center" vertical="top" wrapText="1"/>
    </xf>
    <xf numFmtId="4" fontId="11" fillId="0" borderId="8" xfId="0" applyNumberFormat="1" applyFont="1" applyFill="1" applyBorder="1" applyAlignment="1" applyProtection="1">
      <alignment horizontal="center" vertical="top" wrapText="1"/>
    </xf>
    <xf numFmtId="4" fontId="11" fillId="0" borderId="7" xfId="0" quotePrefix="1" applyNumberFormat="1" applyFont="1" applyFill="1" applyBorder="1" applyAlignment="1">
      <alignment horizontal="center" vertical="top" wrapText="1"/>
    </xf>
    <xf numFmtId="4" fontId="11" fillId="0" borderId="11" xfId="0" quotePrefix="1" applyNumberFormat="1" applyFont="1" applyFill="1" applyBorder="1" applyAlignment="1">
      <alignment horizontal="center" vertical="top" wrapText="1"/>
    </xf>
    <xf numFmtId="4" fontId="11" fillId="0" borderId="8" xfId="0" quotePrefix="1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 applyProtection="1">
      <alignment horizontal="left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164" fontId="11" fillId="0" borderId="7" xfId="0" applyNumberFormat="1" applyFont="1" applyFill="1" applyBorder="1" applyAlignment="1" applyProtection="1">
      <alignment horizontal="center" vertical="top" wrapText="1"/>
    </xf>
    <xf numFmtId="164" fontId="11" fillId="0" borderId="11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center" vertical="top" wrapText="1"/>
    </xf>
    <xf numFmtId="164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7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2" fontId="11" fillId="0" borderId="7" xfId="0" applyNumberFormat="1" applyFont="1" applyFill="1" applyBorder="1" applyAlignment="1" applyProtection="1">
      <alignment horizontal="center" vertical="top" wrapText="1"/>
    </xf>
    <xf numFmtId="2" fontId="11" fillId="0" borderId="11" xfId="0" applyNumberFormat="1" applyFont="1" applyFill="1" applyBorder="1" applyAlignment="1" applyProtection="1">
      <alignment horizontal="center" vertical="top" wrapText="1"/>
    </xf>
    <xf numFmtId="2" fontId="11" fillId="0" borderId="8" xfId="0" applyNumberFormat="1" applyFont="1" applyFill="1" applyBorder="1" applyAlignment="1" applyProtection="1">
      <alignment horizontal="center" vertical="top" wrapText="1"/>
    </xf>
    <xf numFmtId="0" fontId="14" fillId="0" borderId="5" xfId="0" applyNumberFormat="1" applyFont="1" applyFill="1" applyBorder="1" applyAlignment="1" applyProtection="1">
      <alignment horizontal="center" vertical="top" wrapText="1"/>
    </xf>
    <xf numFmtId="0" fontId="14" fillId="0" borderId="3" xfId="0" applyNumberFormat="1" applyFont="1" applyFill="1" applyBorder="1" applyAlignment="1" applyProtection="1">
      <alignment horizontal="center" vertical="top" wrapText="1"/>
    </xf>
    <xf numFmtId="0" fontId="14" fillId="0" borderId="6" xfId="0" applyNumberFormat="1" applyFont="1" applyFill="1" applyBorder="1" applyAlignment="1" applyProtection="1">
      <alignment horizontal="center" vertical="top" wrapText="1"/>
    </xf>
    <xf numFmtId="0" fontId="19" fillId="0" borderId="5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0" fontId="19" fillId="0" borderId="6" xfId="0" applyNumberFormat="1" applyFont="1" applyFill="1" applyBorder="1" applyAlignment="1" applyProtection="1">
      <alignment horizontal="left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8" xfId="0" applyNumberFormat="1" applyFont="1" applyFill="1" applyBorder="1" applyAlignment="1" applyProtection="1">
      <alignment horizontal="center" vertical="top" wrapText="1"/>
    </xf>
    <xf numFmtId="4" fontId="10" fillId="0" borderId="7" xfId="0" applyNumberFormat="1" applyFont="1" applyFill="1" applyBorder="1" applyAlignment="1" applyProtection="1">
      <alignment horizontal="center" vertical="top" wrapText="1"/>
    </xf>
    <xf numFmtId="4" fontId="10" fillId="0" borderId="8" xfId="0" applyNumberFormat="1" applyFont="1" applyFill="1" applyBorder="1" applyAlignment="1" applyProtection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 2" xfId="3"/>
    <cellStyle name="Обычный_212(1)-12 Перезалив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13"/>
  <sheetViews>
    <sheetView tabSelected="1" view="pageBreakPreview" topLeftCell="G91" zoomScaleNormal="100" zoomScaleSheetLayoutView="100" workbookViewId="0">
      <selection activeCell="S91" sqref="S1:BB1048576"/>
    </sheetView>
  </sheetViews>
  <sheetFormatPr defaultColWidth="9.140625" defaultRowHeight="15" x14ac:dyDescent="0.25"/>
  <cols>
    <col min="1" max="1" width="4.5703125" style="3" customWidth="1"/>
    <col min="2" max="2" width="28.7109375" style="3" customWidth="1"/>
    <col min="3" max="3" width="6.7109375" style="3" customWidth="1"/>
    <col min="4" max="4" width="7.28515625" style="3" customWidth="1"/>
    <col min="5" max="5" width="8.85546875" style="3" customWidth="1"/>
    <col min="6" max="6" width="8.7109375" style="3" customWidth="1"/>
    <col min="7" max="9" width="10.7109375" style="3" customWidth="1"/>
    <col min="10" max="10" width="8.7109375" style="3" customWidth="1"/>
    <col min="11" max="11" width="10.85546875" style="3" customWidth="1"/>
    <col min="12" max="12" width="15" style="3" customWidth="1"/>
    <col min="13" max="15" width="8.7109375" style="3" customWidth="1"/>
    <col min="16" max="16" width="8.28515625" style="3" customWidth="1"/>
    <col min="17" max="17" width="10.5703125" style="3" customWidth="1"/>
    <col min="18" max="18" width="15.140625" style="3" customWidth="1"/>
    <col min="19" max="16384" width="9.140625" style="3"/>
  </cols>
  <sheetData>
    <row r="1" spans="1:18" s="1" customFormat="1" ht="15" customHeight="1" x14ac:dyDescent="0.25">
      <c r="R1" s="101" t="s">
        <v>0</v>
      </c>
    </row>
    <row r="2" spans="1:18" s="1" customFormat="1" ht="15" customHeight="1" x14ac:dyDescent="0.25">
      <c r="R2" s="102" t="s">
        <v>77</v>
      </c>
    </row>
    <row r="3" spans="1:18" s="1" customFormat="1" ht="15" customHeight="1" x14ac:dyDescent="0.25">
      <c r="R3" s="102" t="s">
        <v>78</v>
      </c>
    </row>
    <row r="4" spans="1:18" s="1" customFormat="1" ht="15" customHeight="1" x14ac:dyDescent="0.25">
      <c r="R4" s="102"/>
    </row>
    <row r="5" spans="1:18" s="1" customFormat="1" ht="15" customHeight="1" x14ac:dyDescent="0.25">
      <c r="R5" s="102" t="s">
        <v>79</v>
      </c>
    </row>
    <row r="6" spans="1:18" s="1" customFormat="1" ht="15" customHeight="1" x14ac:dyDescent="0.25">
      <c r="R6" s="2" t="s">
        <v>133</v>
      </c>
    </row>
    <row r="7" spans="1:18" s="1" customFormat="1" ht="15" customHeight="1" x14ac:dyDescent="0.25"/>
    <row r="8" spans="1:18" s="1" customFormat="1" ht="15" customHeight="1" x14ac:dyDescent="0.25"/>
    <row r="9" spans="1:18" s="1" customFormat="1" ht="15" customHeight="1" x14ac:dyDescent="0.25"/>
    <row r="10" spans="1:18" x14ac:dyDescent="0.25">
      <c r="A10" s="112" t="s">
        <v>105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x14ac:dyDescent="0.25">
      <c r="A11" s="113" t="s">
        <v>135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</row>
    <row r="12" spans="1:18" x14ac:dyDescent="0.25">
      <c r="A12" s="114" t="s">
        <v>80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</row>
    <row r="13" spans="1:18" x14ac:dyDescent="0.25">
      <c r="B13" s="115" t="s">
        <v>81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spans="1:18" x14ac:dyDescent="0.25">
      <c r="A14" s="116" t="s">
        <v>82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</row>
    <row r="15" spans="1:18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8" x14ac:dyDescent="0.25">
      <c r="A16" s="119" t="s">
        <v>1</v>
      </c>
      <c r="B16" s="118" t="s">
        <v>83</v>
      </c>
      <c r="C16" s="118"/>
      <c r="D16" s="118"/>
      <c r="E16" s="118"/>
      <c r="F16" s="118"/>
      <c r="G16" s="118" t="s">
        <v>84</v>
      </c>
      <c r="H16" s="118"/>
      <c r="I16" s="118"/>
      <c r="J16" s="118"/>
      <c r="K16" s="118"/>
      <c r="L16" s="118"/>
      <c r="M16" s="118" t="s">
        <v>85</v>
      </c>
      <c r="N16" s="118"/>
      <c r="O16" s="118"/>
      <c r="P16" s="118"/>
      <c r="Q16" s="118"/>
      <c r="R16" s="118"/>
    </row>
    <row r="17" spans="1:18" ht="75" x14ac:dyDescent="0.25">
      <c r="A17" s="119"/>
      <c r="B17" s="118"/>
      <c r="C17" s="118"/>
      <c r="D17" s="118"/>
      <c r="E17" s="111" t="s">
        <v>86</v>
      </c>
      <c r="F17" s="111" t="s">
        <v>87</v>
      </c>
      <c r="G17" s="118" t="s">
        <v>88</v>
      </c>
      <c r="H17" s="118"/>
      <c r="I17" s="118"/>
      <c r="J17" s="111" t="s">
        <v>86</v>
      </c>
      <c r="K17" s="111" t="s">
        <v>87</v>
      </c>
      <c r="L17" s="111" t="s">
        <v>89</v>
      </c>
      <c r="M17" s="118" t="s">
        <v>88</v>
      </c>
      <c r="N17" s="118"/>
      <c r="O17" s="118"/>
      <c r="P17" s="111" t="s">
        <v>86</v>
      </c>
      <c r="Q17" s="111" t="s">
        <v>87</v>
      </c>
      <c r="R17" s="111" t="s">
        <v>90</v>
      </c>
    </row>
    <row r="18" spans="1:18" x14ac:dyDescent="0.25">
      <c r="A18" s="111">
        <v>1</v>
      </c>
      <c r="B18" s="119">
        <v>2</v>
      </c>
      <c r="C18" s="119"/>
      <c r="D18" s="119"/>
      <c r="E18" s="111">
        <v>3</v>
      </c>
      <c r="F18" s="111">
        <v>4</v>
      </c>
      <c r="G18" s="119"/>
      <c r="H18" s="119"/>
      <c r="I18" s="119"/>
      <c r="J18" s="111">
        <v>6</v>
      </c>
      <c r="K18" s="111">
        <v>7</v>
      </c>
      <c r="L18" s="111">
        <v>8</v>
      </c>
      <c r="M18" s="119">
        <v>9</v>
      </c>
      <c r="N18" s="119"/>
      <c r="O18" s="119"/>
      <c r="P18" s="111">
        <v>10</v>
      </c>
      <c r="Q18" s="111">
        <v>11</v>
      </c>
      <c r="R18" s="111">
        <v>12</v>
      </c>
    </row>
    <row r="19" spans="1:18" x14ac:dyDescent="0.25">
      <c r="A19" s="6"/>
      <c r="B19" s="120" t="s">
        <v>2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2"/>
    </row>
    <row r="20" spans="1:18" x14ac:dyDescent="0.25">
      <c r="A20" s="6"/>
      <c r="B20" s="123" t="s">
        <v>3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5"/>
    </row>
    <row r="21" spans="1:18" ht="38.25" customHeight="1" x14ac:dyDescent="0.25">
      <c r="A21" s="29">
        <v>1</v>
      </c>
      <c r="B21" s="126" t="s">
        <v>101</v>
      </c>
      <c r="C21" s="127"/>
      <c r="D21" s="128"/>
      <c r="E21" s="110" t="s">
        <v>12</v>
      </c>
      <c r="F21" s="94">
        <v>3</v>
      </c>
      <c r="G21" s="129" t="s">
        <v>5</v>
      </c>
      <c r="H21" s="129"/>
      <c r="I21" s="129"/>
      <c r="J21" s="110" t="s">
        <v>6</v>
      </c>
      <c r="K21" s="43">
        <v>0.315</v>
      </c>
      <c r="L21" s="33" t="s">
        <v>91</v>
      </c>
      <c r="M21" s="33"/>
      <c r="N21" s="33"/>
      <c r="O21" s="33"/>
      <c r="P21" s="33"/>
      <c r="Q21" s="33"/>
      <c r="R21" s="33"/>
    </row>
    <row r="22" spans="1:18" s="13" customFormat="1" ht="42" customHeight="1" x14ac:dyDescent="0.25">
      <c r="A22" s="11">
        <v>2</v>
      </c>
      <c r="B22" s="126" t="s">
        <v>106</v>
      </c>
      <c r="C22" s="127"/>
      <c r="D22" s="128"/>
      <c r="E22" s="110" t="s">
        <v>8</v>
      </c>
      <c r="F22" s="10">
        <v>5.08</v>
      </c>
      <c r="G22" s="129" t="s">
        <v>5</v>
      </c>
      <c r="H22" s="129"/>
      <c r="I22" s="129"/>
      <c r="J22" s="110" t="s">
        <v>6</v>
      </c>
      <c r="K22" s="91">
        <v>5.9943999999999997E-2</v>
      </c>
      <c r="L22" s="33" t="s">
        <v>91</v>
      </c>
      <c r="M22" s="99"/>
      <c r="N22" s="99"/>
      <c r="O22" s="99"/>
      <c r="P22" s="110"/>
      <c r="Q22" s="91"/>
      <c r="R22" s="12"/>
    </row>
    <row r="23" spans="1:18" s="13" customFormat="1" ht="19.5" customHeight="1" x14ac:dyDescent="0.25">
      <c r="A23" s="130">
        <v>3</v>
      </c>
      <c r="B23" s="133" t="s">
        <v>107</v>
      </c>
      <c r="C23" s="134"/>
      <c r="D23" s="135"/>
      <c r="E23" s="142" t="s">
        <v>8</v>
      </c>
      <c r="F23" s="145">
        <v>5.08</v>
      </c>
      <c r="G23" s="82"/>
      <c r="H23" s="82"/>
      <c r="I23" s="82"/>
      <c r="J23" s="82"/>
      <c r="K23" s="82"/>
      <c r="L23" s="82"/>
      <c r="M23" s="129" t="s">
        <v>9</v>
      </c>
      <c r="N23" s="129"/>
      <c r="O23" s="129"/>
      <c r="P23" s="110" t="s">
        <v>10</v>
      </c>
      <c r="Q23" s="91">
        <v>4.7056040000000001</v>
      </c>
      <c r="R23" s="12" t="s">
        <v>108</v>
      </c>
    </row>
    <row r="24" spans="1:18" s="13" customFormat="1" ht="46.5" customHeight="1" x14ac:dyDescent="0.25">
      <c r="A24" s="131"/>
      <c r="B24" s="136"/>
      <c r="C24" s="137"/>
      <c r="D24" s="138"/>
      <c r="E24" s="143"/>
      <c r="F24" s="146"/>
      <c r="G24" s="14"/>
      <c r="H24" s="14"/>
      <c r="I24" s="14"/>
      <c r="J24" s="15"/>
      <c r="K24" s="16"/>
      <c r="L24" s="17"/>
      <c r="M24" s="126" t="s">
        <v>11</v>
      </c>
      <c r="N24" s="127"/>
      <c r="O24" s="128"/>
      <c r="P24" s="110" t="s">
        <v>12</v>
      </c>
      <c r="Q24" s="21">
        <v>1</v>
      </c>
      <c r="R24" s="12" t="s">
        <v>108</v>
      </c>
    </row>
    <row r="25" spans="1:18" s="13" customFormat="1" ht="37.5" customHeight="1" x14ac:dyDescent="0.25">
      <c r="A25" s="131"/>
      <c r="B25" s="136"/>
      <c r="C25" s="137"/>
      <c r="D25" s="138"/>
      <c r="E25" s="143"/>
      <c r="F25" s="146"/>
      <c r="G25" s="18"/>
      <c r="H25" s="18"/>
      <c r="I25" s="18"/>
      <c r="J25" s="19"/>
      <c r="K25" s="20"/>
      <c r="L25" s="18"/>
      <c r="M25" s="126" t="s">
        <v>13</v>
      </c>
      <c r="N25" s="127"/>
      <c r="O25" s="128"/>
      <c r="P25" s="110" t="s">
        <v>12</v>
      </c>
      <c r="Q25" s="21">
        <v>2</v>
      </c>
      <c r="R25" s="12" t="s">
        <v>108</v>
      </c>
    </row>
    <row r="26" spans="1:18" s="13" customFormat="1" ht="34.5" customHeight="1" x14ac:dyDescent="0.25">
      <c r="A26" s="131"/>
      <c r="B26" s="136"/>
      <c r="C26" s="137"/>
      <c r="D26" s="138"/>
      <c r="E26" s="143"/>
      <c r="F26" s="146"/>
      <c r="G26" s="14"/>
      <c r="H26" s="14"/>
      <c r="I26" s="14"/>
      <c r="J26" s="15"/>
      <c r="K26" s="16"/>
      <c r="L26" s="18"/>
      <c r="M26" s="126" t="s">
        <v>14</v>
      </c>
      <c r="N26" s="127"/>
      <c r="O26" s="128"/>
      <c r="P26" s="110" t="s">
        <v>12</v>
      </c>
      <c r="Q26" s="21">
        <v>6</v>
      </c>
      <c r="R26" s="12" t="s">
        <v>108</v>
      </c>
    </row>
    <row r="27" spans="1:18" ht="39.75" customHeight="1" x14ac:dyDescent="0.25">
      <c r="A27" s="132"/>
      <c r="B27" s="139"/>
      <c r="C27" s="140"/>
      <c r="D27" s="141"/>
      <c r="E27" s="144"/>
      <c r="F27" s="147"/>
      <c r="G27" s="81"/>
      <c r="H27" s="81"/>
      <c r="I27" s="81"/>
      <c r="J27" s="81"/>
      <c r="K27" s="81"/>
      <c r="L27" s="81"/>
      <c r="M27" s="126" t="s">
        <v>15</v>
      </c>
      <c r="N27" s="127"/>
      <c r="O27" s="128"/>
      <c r="P27" s="110" t="s">
        <v>12</v>
      </c>
      <c r="Q27" s="21">
        <v>6</v>
      </c>
      <c r="R27" s="12" t="s">
        <v>108</v>
      </c>
    </row>
    <row r="28" spans="1:18" x14ac:dyDescent="0.25">
      <c r="A28" s="11"/>
      <c r="B28" s="123" t="s">
        <v>16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5"/>
    </row>
    <row r="29" spans="1:18" ht="33" customHeight="1" x14ac:dyDescent="0.25">
      <c r="A29" s="109">
        <v>4</v>
      </c>
      <c r="B29" s="126" t="s">
        <v>109</v>
      </c>
      <c r="C29" s="127"/>
      <c r="D29" s="128"/>
      <c r="E29" s="110" t="s">
        <v>8</v>
      </c>
      <c r="F29" s="10">
        <v>11.0686</v>
      </c>
      <c r="G29" s="129" t="s">
        <v>5</v>
      </c>
      <c r="H29" s="129"/>
      <c r="I29" s="129"/>
      <c r="J29" s="110" t="s">
        <v>6</v>
      </c>
      <c r="K29" s="92">
        <v>0.57564000000000004</v>
      </c>
      <c r="L29" s="14" t="s">
        <v>91</v>
      </c>
      <c r="M29" s="81"/>
      <c r="N29" s="81"/>
      <c r="O29" s="81"/>
      <c r="P29" s="110"/>
      <c r="Q29" s="21"/>
      <c r="R29" s="12"/>
    </row>
    <row r="30" spans="1:18" s="13" customFormat="1" ht="36" customHeight="1" x14ac:dyDescent="0.25">
      <c r="A30" s="109">
        <v>5</v>
      </c>
      <c r="B30" s="126" t="s">
        <v>110</v>
      </c>
      <c r="C30" s="127"/>
      <c r="D30" s="128"/>
      <c r="E30" s="110" t="s">
        <v>7</v>
      </c>
      <c r="F30" s="10">
        <v>19.940000000000001</v>
      </c>
      <c r="G30" s="129" t="s">
        <v>5</v>
      </c>
      <c r="H30" s="129"/>
      <c r="I30" s="129"/>
      <c r="J30" s="110" t="s">
        <v>6</v>
      </c>
      <c r="K30" s="91">
        <v>0.123628</v>
      </c>
      <c r="L30" s="14" t="s">
        <v>91</v>
      </c>
      <c r="M30" s="81"/>
      <c r="N30" s="81"/>
      <c r="O30" s="81"/>
      <c r="P30" s="110"/>
      <c r="Q30" s="95"/>
      <c r="R30" s="12"/>
    </row>
    <row r="31" spans="1:18" s="13" customFormat="1" ht="32.25" customHeight="1" x14ac:dyDescent="0.25">
      <c r="A31" s="109">
        <v>6</v>
      </c>
      <c r="B31" s="126" t="s">
        <v>111</v>
      </c>
      <c r="C31" s="127"/>
      <c r="D31" s="128"/>
      <c r="E31" s="110" t="s">
        <v>8</v>
      </c>
      <c r="F31" s="10">
        <v>11.0686</v>
      </c>
      <c r="G31" s="22"/>
      <c r="H31" s="22"/>
      <c r="I31" s="22"/>
      <c r="J31" s="23"/>
      <c r="K31" s="23"/>
      <c r="L31" s="22"/>
      <c r="M31" s="126" t="s">
        <v>18</v>
      </c>
      <c r="N31" s="127"/>
      <c r="O31" s="128"/>
      <c r="P31" s="110" t="s">
        <v>17</v>
      </c>
      <c r="Q31" s="91">
        <v>0.225828</v>
      </c>
      <c r="R31" s="12" t="s">
        <v>108</v>
      </c>
    </row>
    <row r="32" spans="1:18" s="13" customFormat="1" ht="42" customHeight="1" x14ac:dyDescent="0.25">
      <c r="A32" s="130">
        <v>7</v>
      </c>
      <c r="B32" s="133" t="s">
        <v>103</v>
      </c>
      <c r="C32" s="134"/>
      <c r="D32" s="135"/>
      <c r="E32" s="142" t="s">
        <v>112</v>
      </c>
      <c r="F32" s="148">
        <v>17.135999999999999</v>
      </c>
      <c r="G32" s="24"/>
      <c r="H32" s="24"/>
      <c r="I32" s="24"/>
      <c r="J32" s="109"/>
      <c r="K32" s="25"/>
      <c r="L32" s="17"/>
      <c r="M32" s="126" t="s">
        <v>136</v>
      </c>
      <c r="N32" s="127"/>
      <c r="O32" s="128"/>
      <c r="P32" s="110" t="s">
        <v>8</v>
      </c>
      <c r="Q32" s="89">
        <v>17.478719999999999</v>
      </c>
      <c r="R32" s="12" t="s">
        <v>108</v>
      </c>
    </row>
    <row r="33" spans="1:18" s="13" customFormat="1" ht="27" customHeight="1" x14ac:dyDescent="0.25">
      <c r="A33" s="131"/>
      <c r="B33" s="136"/>
      <c r="C33" s="137"/>
      <c r="D33" s="138"/>
      <c r="E33" s="143"/>
      <c r="F33" s="149"/>
      <c r="G33" s="26"/>
      <c r="H33" s="26"/>
      <c r="I33" s="26"/>
      <c r="J33" s="25"/>
      <c r="K33" s="25"/>
      <c r="L33" s="17"/>
      <c r="M33" s="126" t="s">
        <v>21</v>
      </c>
      <c r="N33" s="127"/>
      <c r="O33" s="128"/>
      <c r="P33" s="110" t="s">
        <v>17</v>
      </c>
      <c r="Q33" s="91">
        <v>1.714E-3</v>
      </c>
      <c r="R33" s="12" t="s">
        <v>108</v>
      </c>
    </row>
    <row r="34" spans="1:18" s="13" customFormat="1" ht="47.25" customHeight="1" x14ac:dyDescent="0.25">
      <c r="A34" s="131"/>
      <c r="B34" s="136"/>
      <c r="C34" s="137"/>
      <c r="D34" s="138"/>
      <c r="E34" s="143"/>
      <c r="F34" s="149"/>
      <c r="G34" s="11"/>
      <c r="H34" s="11"/>
      <c r="I34" s="11"/>
      <c r="J34" s="109"/>
      <c r="K34" s="109"/>
      <c r="L34" s="11"/>
      <c r="M34" s="126" t="s">
        <v>22</v>
      </c>
      <c r="N34" s="127"/>
      <c r="O34" s="128"/>
      <c r="P34" s="110" t="s">
        <v>6</v>
      </c>
      <c r="Q34" s="92">
        <v>0.20563200000000001</v>
      </c>
      <c r="R34" s="12" t="s">
        <v>108</v>
      </c>
    </row>
    <row r="35" spans="1:18" ht="45.75" customHeight="1" x14ac:dyDescent="0.25">
      <c r="A35" s="132"/>
      <c r="B35" s="139"/>
      <c r="C35" s="140"/>
      <c r="D35" s="141"/>
      <c r="E35" s="144"/>
      <c r="F35" s="150"/>
      <c r="G35" s="24"/>
      <c r="H35" s="24"/>
      <c r="I35" s="24"/>
      <c r="J35" s="109"/>
      <c r="K35" s="27"/>
      <c r="L35" s="28"/>
      <c r="M35" s="126" t="s">
        <v>113</v>
      </c>
      <c r="N35" s="127"/>
      <c r="O35" s="128"/>
      <c r="P35" s="110" t="s">
        <v>19</v>
      </c>
      <c r="Q35" s="95">
        <v>6.8544</v>
      </c>
      <c r="R35" s="12" t="s">
        <v>108</v>
      </c>
    </row>
    <row r="36" spans="1:18" x14ac:dyDescent="0.25">
      <c r="A36" s="109"/>
      <c r="B36" s="123" t="s">
        <v>23</v>
      </c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5"/>
    </row>
    <row r="37" spans="1:18" ht="71.25" customHeight="1" x14ac:dyDescent="0.25">
      <c r="A37" s="130">
        <v>9</v>
      </c>
      <c r="B37" s="133" t="s">
        <v>114</v>
      </c>
      <c r="C37" s="134"/>
      <c r="D37" s="135"/>
      <c r="E37" s="142" t="s">
        <v>8</v>
      </c>
      <c r="F37" s="152">
        <v>5.6</v>
      </c>
      <c r="G37" s="81"/>
      <c r="H37" s="81"/>
      <c r="I37" s="81"/>
      <c r="J37" s="81"/>
      <c r="K37" s="81"/>
      <c r="L37" s="81"/>
      <c r="M37" s="129" t="s">
        <v>25</v>
      </c>
      <c r="N37" s="129"/>
      <c r="O37" s="129"/>
      <c r="P37" s="110" t="s">
        <v>7</v>
      </c>
      <c r="Q37" s="89">
        <v>4.4240000000000004</v>
      </c>
      <c r="R37" s="12" t="s">
        <v>108</v>
      </c>
    </row>
    <row r="38" spans="1:18" s="13" customFormat="1" ht="73.5" customHeight="1" x14ac:dyDescent="0.25">
      <c r="A38" s="131"/>
      <c r="B38" s="136"/>
      <c r="C38" s="137"/>
      <c r="D38" s="138"/>
      <c r="E38" s="143"/>
      <c r="F38" s="153"/>
      <c r="G38" s="14"/>
      <c r="H38" s="14"/>
      <c r="I38" s="14"/>
      <c r="J38" s="14"/>
      <c r="K38" s="14"/>
      <c r="L38" s="14"/>
      <c r="M38" s="129" t="s">
        <v>26</v>
      </c>
      <c r="N38" s="129"/>
      <c r="O38" s="129"/>
      <c r="P38" s="110" t="s">
        <v>7</v>
      </c>
      <c r="Q38" s="89">
        <v>15.512</v>
      </c>
      <c r="R38" s="12" t="s">
        <v>108</v>
      </c>
    </row>
    <row r="39" spans="1:18" s="13" customFormat="1" ht="70.5" customHeight="1" x14ac:dyDescent="0.25">
      <c r="A39" s="131"/>
      <c r="B39" s="136"/>
      <c r="C39" s="137"/>
      <c r="D39" s="138"/>
      <c r="E39" s="143"/>
      <c r="F39" s="153"/>
      <c r="G39" s="11"/>
      <c r="H39" s="11"/>
      <c r="I39" s="11"/>
      <c r="J39" s="109"/>
      <c r="K39" s="11"/>
      <c r="L39" s="11"/>
      <c r="M39" s="129" t="s">
        <v>27</v>
      </c>
      <c r="N39" s="129"/>
      <c r="O39" s="129"/>
      <c r="P39" s="110" t="s">
        <v>4</v>
      </c>
      <c r="Q39" s="91">
        <v>0.14671999999999999</v>
      </c>
      <c r="R39" s="12" t="s">
        <v>108</v>
      </c>
    </row>
    <row r="40" spans="1:18" ht="39.75" customHeight="1" x14ac:dyDescent="0.25">
      <c r="A40" s="131"/>
      <c r="B40" s="136"/>
      <c r="C40" s="137"/>
      <c r="D40" s="138"/>
      <c r="E40" s="143"/>
      <c r="F40" s="153"/>
      <c r="G40" s="30"/>
      <c r="H40" s="24"/>
      <c r="I40" s="24"/>
      <c r="J40" s="109"/>
      <c r="K40" s="31"/>
      <c r="L40" s="28"/>
      <c r="M40" s="129" t="s">
        <v>28</v>
      </c>
      <c r="N40" s="129"/>
      <c r="O40" s="129"/>
      <c r="P40" s="110" t="s">
        <v>4</v>
      </c>
      <c r="Q40" s="91">
        <v>6.3839999999999994E-2</v>
      </c>
      <c r="R40" s="12" t="s">
        <v>108</v>
      </c>
    </row>
    <row r="41" spans="1:18" ht="39" customHeight="1" x14ac:dyDescent="0.25">
      <c r="A41" s="132"/>
      <c r="B41" s="139"/>
      <c r="C41" s="140"/>
      <c r="D41" s="141"/>
      <c r="E41" s="144"/>
      <c r="F41" s="154"/>
      <c r="G41" s="83"/>
      <c r="H41" s="83"/>
      <c r="I41" s="83"/>
      <c r="J41" s="83"/>
      <c r="K41" s="83"/>
      <c r="L41" s="83"/>
      <c r="M41" s="151" t="s">
        <v>24</v>
      </c>
      <c r="N41" s="151"/>
      <c r="O41" s="151"/>
      <c r="P41" s="86" t="s">
        <v>8</v>
      </c>
      <c r="Q41" s="88">
        <v>6.2720000000000002</v>
      </c>
      <c r="R41" s="12" t="s">
        <v>108</v>
      </c>
    </row>
    <row r="42" spans="1:18" ht="70.5" customHeight="1" x14ac:dyDescent="0.25">
      <c r="A42" s="161">
        <v>10</v>
      </c>
      <c r="B42" s="133" t="s">
        <v>114</v>
      </c>
      <c r="C42" s="134"/>
      <c r="D42" s="135"/>
      <c r="E42" s="142" t="s">
        <v>8</v>
      </c>
      <c r="F42" s="148">
        <v>7.6159999999999997</v>
      </c>
      <c r="G42" s="29"/>
      <c r="H42" s="29"/>
      <c r="I42" s="29"/>
      <c r="J42" s="9"/>
      <c r="K42" s="32"/>
      <c r="L42" s="17"/>
      <c r="M42" s="129" t="s">
        <v>25</v>
      </c>
      <c r="N42" s="129"/>
      <c r="O42" s="129"/>
      <c r="P42" s="110" t="s">
        <v>7</v>
      </c>
      <c r="Q42" s="43">
        <v>6.0198</v>
      </c>
      <c r="R42" s="12" t="s">
        <v>108</v>
      </c>
    </row>
    <row r="43" spans="1:18" ht="68.25" customHeight="1" x14ac:dyDescent="0.25">
      <c r="A43" s="162"/>
      <c r="B43" s="136"/>
      <c r="C43" s="137"/>
      <c r="D43" s="138"/>
      <c r="E43" s="143"/>
      <c r="F43" s="149"/>
      <c r="G43" s="11"/>
      <c r="H43" s="11"/>
      <c r="I43" s="11"/>
      <c r="J43" s="109"/>
      <c r="K43" s="11"/>
      <c r="L43" s="11"/>
      <c r="M43" s="129" t="s">
        <v>26</v>
      </c>
      <c r="N43" s="129"/>
      <c r="O43" s="129"/>
      <c r="P43" s="110" t="s">
        <v>7</v>
      </c>
      <c r="Q43" s="43">
        <v>21.107399999999998</v>
      </c>
      <c r="R43" s="12" t="s">
        <v>108</v>
      </c>
    </row>
    <row r="44" spans="1:18" ht="75.75" customHeight="1" x14ac:dyDescent="0.25">
      <c r="A44" s="162"/>
      <c r="B44" s="136"/>
      <c r="C44" s="137"/>
      <c r="D44" s="138"/>
      <c r="E44" s="143"/>
      <c r="F44" s="149"/>
      <c r="G44" s="29"/>
      <c r="H44" s="29"/>
      <c r="I44" s="29"/>
      <c r="J44" s="9"/>
      <c r="K44" s="32"/>
      <c r="L44" s="17"/>
      <c r="M44" s="129" t="s">
        <v>27</v>
      </c>
      <c r="N44" s="129"/>
      <c r="O44" s="129"/>
      <c r="P44" s="110" t="s">
        <v>4</v>
      </c>
      <c r="Q44" s="92">
        <v>0.19964399999999999</v>
      </c>
      <c r="R44" s="12" t="s">
        <v>108</v>
      </c>
    </row>
    <row r="45" spans="1:18" s="13" customFormat="1" ht="27" customHeight="1" x14ac:dyDescent="0.25">
      <c r="A45" s="162"/>
      <c r="B45" s="136"/>
      <c r="C45" s="137"/>
      <c r="D45" s="138"/>
      <c r="E45" s="143"/>
      <c r="F45" s="149"/>
      <c r="G45" s="34"/>
      <c r="H45" s="34"/>
      <c r="I45" s="34"/>
      <c r="J45" s="35"/>
      <c r="K45" s="34"/>
      <c r="L45" s="34"/>
      <c r="M45" s="129" t="s">
        <v>28</v>
      </c>
      <c r="N45" s="129"/>
      <c r="O45" s="129"/>
      <c r="P45" s="110" t="s">
        <v>4</v>
      </c>
      <c r="Q45" s="92">
        <v>8.6868000000000001E-2</v>
      </c>
      <c r="R45" s="12" t="s">
        <v>108</v>
      </c>
    </row>
    <row r="46" spans="1:18" s="13" customFormat="1" ht="38.25" customHeight="1" x14ac:dyDescent="0.25">
      <c r="A46" s="163"/>
      <c r="B46" s="139"/>
      <c r="C46" s="140"/>
      <c r="D46" s="141"/>
      <c r="E46" s="144"/>
      <c r="F46" s="150"/>
      <c r="G46" s="29"/>
      <c r="H46" s="29"/>
      <c r="I46" s="29"/>
      <c r="J46" s="9"/>
      <c r="K46" s="29"/>
      <c r="L46" s="29"/>
      <c r="M46" s="151" t="s">
        <v>24</v>
      </c>
      <c r="N46" s="151"/>
      <c r="O46" s="151"/>
      <c r="P46" s="86" t="s">
        <v>8</v>
      </c>
      <c r="Q46" s="87">
        <v>8.5343999999999998</v>
      </c>
      <c r="R46" s="12" t="s">
        <v>108</v>
      </c>
    </row>
    <row r="47" spans="1:18" s="13" customFormat="1" ht="54.75" customHeight="1" x14ac:dyDescent="0.25">
      <c r="A47" s="130">
        <v>11</v>
      </c>
      <c r="B47" s="133" t="s">
        <v>129</v>
      </c>
      <c r="C47" s="134"/>
      <c r="D47" s="135"/>
      <c r="E47" s="142" t="s">
        <v>8</v>
      </c>
      <c r="F47" s="155">
        <v>18.600000000000001</v>
      </c>
      <c r="G47" s="26"/>
      <c r="H47" s="26"/>
      <c r="I47" s="26"/>
      <c r="J47" s="25"/>
      <c r="K47" s="26"/>
      <c r="L47" s="17"/>
      <c r="M47" s="126" t="s">
        <v>127</v>
      </c>
      <c r="N47" s="127"/>
      <c r="O47" s="128"/>
      <c r="P47" s="110" t="s">
        <v>17</v>
      </c>
      <c r="Q47" s="89">
        <v>3.7572000000000001</v>
      </c>
      <c r="R47" s="12" t="s">
        <v>108</v>
      </c>
    </row>
    <row r="48" spans="1:18" s="13" customFormat="1" ht="63" customHeight="1" x14ac:dyDescent="0.25">
      <c r="A48" s="131"/>
      <c r="B48" s="136"/>
      <c r="C48" s="137"/>
      <c r="D48" s="138"/>
      <c r="E48" s="143"/>
      <c r="F48" s="156"/>
      <c r="G48" s="26"/>
      <c r="H48" s="26"/>
      <c r="I48" s="26"/>
      <c r="J48" s="25"/>
      <c r="K48" s="26"/>
      <c r="L48" s="17"/>
      <c r="M48" s="126" t="s">
        <v>128</v>
      </c>
      <c r="N48" s="127"/>
      <c r="O48" s="128"/>
      <c r="P48" s="110" t="s">
        <v>19</v>
      </c>
      <c r="Q48" s="92">
        <v>76.256280000000004</v>
      </c>
      <c r="R48" s="12" t="s">
        <v>108</v>
      </c>
    </row>
    <row r="49" spans="1:18" s="13" customFormat="1" ht="44.25" customHeight="1" x14ac:dyDescent="0.25">
      <c r="A49" s="157">
        <v>12</v>
      </c>
      <c r="B49" s="158" t="s">
        <v>140</v>
      </c>
      <c r="C49" s="158"/>
      <c r="D49" s="158"/>
      <c r="E49" s="159" t="s">
        <v>8</v>
      </c>
      <c r="F49" s="160">
        <v>96.138199999999998</v>
      </c>
      <c r="G49" s="24"/>
      <c r="H49" s="24"/>
      <c r="I49" s="24"/>
      <c r="J49" s="9"/>
      <c r="K49" s="29"/>
      <c r="L49" s="29"/>
      <c r="M49" s="126" t="s">
        <v>20</v>
      </c>
      <c r="N49" s="127"/>
      <c r="O49" s="128"/>
      <c r="P49" s="110" t="s">
        <v>6</v>
      </c>
      <c r="Q49" s="92">
        <v>4.8070000000000002E-2</v>
      </c>
      <c r="R49" s="12" t="s">
        <v>108</v>
      </c>
    </row>
    <row r="50" spans="1:18" s="13" customFormat="1" ht="42.75" customHeight="1" x14ac:dyDescent="0.25">
      <c r="A50" s="157"/>
      <c r="B50" s="158"/>
      <c r="C50" s="158"/>
      <c r="D50" s="158"/>
      <c r="E50" s="159"/>
      <c r="F50" s="160"/>
      <c r="G50" s="36"/>
      <c r="H50" s="36"/>
      <c r="I50" s="36"/>
      <c r="J50" s="12"/>
      <c r="K50" s="17"/>
      <c r="L50" s="29"/>
      <c r="M50" s="126" t="s">
        <v>29</v>
      </c>
      <c r="N50" s="127"/>
      <c r="O50" s="128"/>
      <c r="P50" s="110" t="s">
        <v>8</v>
      </c>
      <c r="Q50" s="91">
        <v>96.14</v>
      </c>
      <c r="R50" s="12" t="s">
        <v>108</v>
      </c>
    </row>
    <row r="51" spans="1:18" s="13" customFormat="1" ht="41.25" customHeight="1" x14ac:dyDescent="0.25">
      <c r="A51" s="157"/>
      <c r="B51" s="158"/>
      <c r="C51" s="158"/>
      <c r="D51" s="158"/>
      <c r="E51" s="159"/>
      <c r="F51" s="160"/>
      <c r="G51" s="37"/>
      <c r="H51" s="37"/>
      <c r="I51" s="37"/>
      <c r="J51" s="38"/>
      <c r="K51" s="37"/>
      <c r="L51" s="37"/>
      <c r="M51" s="126" t="s">
        <v>30</v>
      </c>
      <c r="N51" s="127"/>
      <c r="O51" s="128"/>
      <c r="P51" s="110" t="s">
        <v>6</v>
      </c>
      <c r="Q51" s="43">
        <v>0.36052499999999998</v>
      </c>
      <c r="R51" s="12" t="s">
        <v>108</v>
      </c>
    </row>
    <row r="52" spans="1:18" s="13" customFormat="1" x14ac:dyDescent="0.25">
      <c r="A52" s="109"/>
      <c r="B52" s="123" t="s">
        <v>31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5"/>
    </row>
    <row r="53" spans="1:18" s="13" customFormat="1" ht="47.25" customHeight="1" x14ac:dyDescent="0.25">
      <c r="A53" s="109">
        <v>13</v>
      </c>
      <c r="B53" s="126" t="s">
        <v>115</v>
      </c>
      <c r="C53" s="127"/>
      <c r="D53" s="128"/>
      <c r="E53" s="110" t="s">
        <v>17</v>
      </c>
      <c r="F53" s="97">
        <v>1.67</v>
      </c>
      <c r="G53" s="129" t="s">
        <v>32</v>
      </c>
      <c r="H53" s="129"/>
      <c r="I53" s="129"/>
      <c r="J53" s="110" t="s">
        <v>6</v>
      </c>
      <c r="K53" s="43">
        <v>3.34</v>
      </c>
      <c r="L53" s="28" t="s">
        <v>116</v>
      </c>
      <c r="M53" s="99"/>
      <c r="N53" s="99"/>
      <c r="O53" s="99"/>
      <c r="P53" s="110"/>
      <c r="Q53" s="89"/>
      <c r="R53" s="12"/>
    </row>
    <row r="54" spans="1:18" s="13" customFormat="1" x14ac:dyDescent="0.25">
      <c r="A54" s="109"/>
      <c r="B54" s="123" t="s">
        <v>33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5"/>
    </row>
    <row r="55" spans="1:18" s="13" customFormat="1" ht="38.25" customHeight="1" x14ac:dyDescent="0.25">
      <c r="A55" s="130">
        <v>17</v>
      </c>
      <c r="B55" s="133" t="s">
        <v>34</v>
      </c>
      <c r="C55" s="134"/>
      <c r="D55" s="135"/>
      <c r="E55" s="142" t="s">
        <v>8</v>
      </c>
      <c r="F55" s="164">
        <v>14.676</v>
      </c>
      <c r="G55" s="40"/>
      <c r="H55" s="40"/>
      <c r="I55" s="40"/>
      <c r="J55" s="40"/>
      <c r="K55" s="40"/>
      <c r="L55" s="40"/>
      <c r="M55" s="126" t="s">
        <v>137</v>
      </c>
      <c r="N55" s="127"/>
      <c r="O55" s="128"/>
      <c r="P55" s="110" t="s">
        <v>8</v>
      </c>
      <c r="Q55" s="43">
        <v>15.11628</v>
      </c>
      <c r="R55" s="12" t="s">
        <v>108</v>
      </c>
    </row>
    <row r="56" spans="1:18" s="13" customFormat="1" ht="42.75" customHeight="1" x14ac:dyDescent="0.25">
      <c r="A56" s="131"/>
      <c r="B56" s="136"/>
      <c r="C56" s="137"/>
      <c r="D56" s="138"/>
      <c r="E56" s="143"/>
      <c r="F56" s="165"/>
      <c r="G56" s="34"/>
      <c r="H56" s="34"/>
      <c r="I56" s="34"/>
      <c r="J56" s="34"/>
      <c r="K56" s="34"/>
      <c r="L56" s="34"/>
      <c r="M56" s="126" t="s">
        <v>35</v>
      </c>
      <c r="N56" s="127"/>
      <c r="O56" s="128"/>
      <c r="P56" s="110" t="s">
        <v>12</v>
      </c>
      <c r="Q56" s="21">
        <v>5</v>
      </c>
      <c r="R56" s="12" t="s">
        <v>108</v>
      </c>
    </row>
    <row r="57" spans="1:18" s="13" customFormat="1" ht="39" customHeight="1" x14ac:dyDescent="0.25">
      <c r="A57" s="131"/>
      <c r="B57" s="136"/>
      <c r="C57" s="137"/>
      <c r="D57" s="138"/>
      <c r="E57" s="143"/>
      <c r="F57" s="165"/>
      <c r="G57" s="11"/>
      <c r="H57" s="11"/>
      <c r="I57" s="11"/>
      <c r="J57" s="15"/>
      <c r="K57" s="41"/>
      <c r="L57" s="11"/>
      <c r="M57" s="126" t="s">
        <v>36</v>
      </c>
      <c r="N57" s="127"/>
      <c r="O57" s="128"/>
      <c r="P57" s="110" t="s">
        <v>12</v>
      </c>
      <c r="Q57" s="21">
        <v>41</v>
      </c>
      <c r="R57" s="12" t="s">
        <v>108</v>
      </c>
    </row>
    <row r="58" spans="1:18" s="13" customFormat="1" ht="39" customHeight="1" x14ac:dyDescent="0.25">
      <c r="A58" s="131"/>
      <c r="B58" s="136"/>
      <c r="C58" s="137"/>
      <c r="D58" s="138"/>
      <c r="E58" s="143"/>
      <c r="F58" s="165"/>
      <c r="G58" s="11"/>
      <c r="H58" s="11"/>
      <c r="I58" s="11"/>
      <c r="J58" s="15"/>
      <c r="K58" s="41"/>
      <c r="L58" s="11"/>
      <c r="M58" s="170" t="s">
        <v>132</v>
      </c>
      <c r="N58" s="171"/>
      <c r="O58" s="172"/>
      <c r="P58" s="105" t="s">
        <v>12</v>
      </c>
      <c r="Q58" s="21">
        <v>12</v>
      </c>
      <c r="R58" s="12" t="s">
        <v>108</v>
      </c>
    </row>
    <row r="59" spans="1:18" s="13" customFormat="1" ht="33" customHeight="1" x14ac:dyDescent="0.25">
      <c r="A59" s="131"/>
      <c r="B59" s="136"/>
      <c r="C59" s="137"/>
      <c r="D59" s="138"/>
      <c r="E59" s="143"/>
      <c r="F59" s="165"/>
      <c r="G59" s="11"/>
      <c r="H59" s="11"/>
      <c r="I59" s="11"/>
      <c r="J59" s="15"/>
      <c r="K59" s="42"/>
      <c r="L59" s="17"/>
      <c r="M59" s="126" t="s">
        <v>37</v>
      </c>
      <c r="N59" s="127"/>
      <c r="O59" s="128"/>
      <c r="P59" s="110" t="s">
        <v>12</v>
      </c>
      <c r="Q59" s="21">
        <v>24</v>
      </c>
      <c r="R59" s="12" t="s">
        <v>108</v>
      </c>
    </row>
    <row r="60" spans="1:18" s="13" customFormat="1" ht="50.25" customHeight="1" x14ac:dyDescent="0.25">
      <c r="A60" s="132"/>
      <c r="B60" s="139"/>
      <c r="C60" s="140"/>
      <c r="D60" s="141"/>
      <c r="E60" s="144"/>
      <c r="F60" s="166"/>
      <c r="G60" s="29"/>
      <c r="H60" s="29"/>
      <c r="I60" s="29"/>
      <c r="J60" s="29"/>
      <c r="K60" s="29"/>
      <c r="L60" s="29"/>
      <c r="M60" s="126" t="s">
        <v>38</v>
      </c>
      <c r="N60" s="127"/>
      <c r="O60" s="128"/>
      <c r="P60" s="110" t="s">
        <v>12</v>
      </c>
      <c r="Q60" s="21">
        <v>11</v>
      </c>
      <c r="R60" s="12" t="s">
        <v>108</v>
      </c>
    </row>
    <row r="61" spans="1:18" s="13" customFormat="1" x14ac:dyDescent="0.25">
      <c r="A61" s="109"/>
      <c r="B61" s="167" t="s">
        <v>39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9"/>
    </row>
    <row r="62" spans="1:18" s="13" customFormat="1" ht="32.25" customHeight="1" x14ac:dyDescent="0.25">
      <c r="A62" s="109">
        <v>18</v>
      </c>
      <c r="B62" s="126" t="s">
        <v>40</v>
      </c>
      <c r="C62" s="127"/>
      <c r="D62" s="128"/>
      <c r="E62" s="110" t="s">
        <v>12</v>
      </c>
      <c r="F62" s="98">
        <v>1</v>
      </c>
      <c r="G62" s="129" t="s">
        <v>32</v>
      </c>
      <c r="H62" s="129"/>
      <c r="I62" s="129"/>
      <c r="J62" s="110" t="s">
        <v>6</v>
      </c>
      <c r="K62" s="89">
        <v>1.66E-2</v>
      </c>
      <c r="L62" s="11" t="s">
        <v>91</v>
      </c>
      <c r="M62" s="99"/>
      <c r="N62" s="99"/>
      <c r="O62" s="99"/>
      <c r="P62" s="110"/>
      <c r="Q62" s="92"/>
      <c r="R62" s="12"/>
    </row>
    <row r="63" spans="1:18" ht="38.25" customHeight="1" x14ac:dyDescent="0.25">
      <c r="A63" s="130">
        <v>19</v>
      </c>
      <c r="B63" s="133" t="s">
        <v>41</v>
      </c>
      <c r="C63" s="134"/>
      <c r="D63" s="135"/>
      <c r="E63" s="142" t="s">
        <v>42</v>
      </c>
      <c r="F63" s="164">
        <v>1</v>
      </c>
      <c r="G63" s="24"/>
      <c r="H63" s="24"/>
      <c r="I63" s="24"/>
      <c r="J63" s="109"/>
      <c r="K63" s="31"/>
      <c r="L63" s="28"/>
      <c r="M63" s="151" t="s">
        <v>43</v>
      </c>
      <c r="N63" s="151"/>
      <c r="O63" s="151"/>
      <c r="P63" s="86" t="s">
        <v>12</v>
      </c>
      <c r="Q63" s="90">
        <v>1</v>
      </c>
      <c r="R63" s="12" t="s">
        <v>108</v>
      </c>
    </row>
    <row r="64" spans="1:18" ht="37.5" customHeight="1" x14ac:dyDescent="0.25">
      <c r="A64" s="132"/>
      <c r="B64" s="139"/>
      <c r="C64" s="140"/>
      <c r="D64" s="141"/>
      <c r="E64" s="144"/>
      <c r="F64" s="166"/>
      <c r="G64" s="29"/>
      <c r="H64" s="29"/>
      <c r="I64" s="29"/>
      <c r="J64" s="29"/>
      <c r="K64" s="32"/>
      <c r="L64" s="17"/>
      <c r="M64" s="126" t="s">
        <v>117</v>
      </c>
      <c r="N64" s="127"/>
      <c r="O64" s="128"/>
      <c r="P64" s="110" t="s">
        <v>12</v>
      </c>
      <c r="Q64" s="21">
        <v>1</v>
      </c>
      <c r="R64" s="12" t="s">
        <v>108</v>
      </c>
    </row>
    <row r="65" spans="1:18" s="13" customFormat="1" ht="24" customHeight="1" x14ac:dyDescent="0.25">
      <c r="A65" s="109">
        <v>20</v>
      </c>
      <c r="B65" s="126" t="s">
        <v>44</v>
      </c>
      <c r="C65" s="127"/>
      <c r="D65" s="128"/>
      <c r="E65" s="110" t="s">
        <v>12</v>
      </c>
      <c r="F65" s="98">
        <v>1</v>
      </c>
      <c r="G65" s="11"/>
      <c r="H65" s="11"/>
      <c r="I65" s="11"/>
      <c r="J65" s="15"/>
      <c r="K65" s="41"/>
      <c r="L65" s="11"/>
      <c r="M65" s="126" t="s">
        <v>118</v>
      </c>
      <c r="N65" s="127"/>
      <c r="O65" s="128"/>
      <c r="P65" s="110" t="s">
        <v>12</v>
      </c>
      <c r="Q65" s="21">
        <v>1</v>
      </c>
      <c r="R65" s="12" t="s">
        <v>108</v>
      </c>
    </row>
    <row r="66" spans="1:18" s="13" customFormat="1" ht="53.25" customHeight="1" x14ac:dyDescent="0.25">
      <c r="A66" s="109">
        <v>21</v>
      </c>
      <c r="B66" s="126" t="s">
        <v>134</v>
      </c>
      <c r="C66" s="127"/>
      <c r="D66" s="128"/>
      <c r="E66" s="110" t="s">
        <v>17</v>
      </c>
      <c r="F66" s="98">
        <v>0.25</v>
      </c>
      <c r="G66" s="129" t="s">
        <v>119</v>
      </c>
      <c r="H66" s="129"/>
      <c r="I66" s="129"/>
      <c r="J66" s="110" t="s">
        <v>6</v>
      </c>
      <c r="K66" s="25">
        <f>0.25*2400/1000</f>
        <v>0.6</v>
      </c>
      <c r="L66" s="17" t="s">
        <v>91</v>
      </c>
      <c r="M66" s="81"/>
      <c r="N66" s="81"/>
      <c r="O66" s="81"/>
      <c r="P66" s="110"/>
      <c r="Q66" s="43"/>
      <c r="R66" s="12"/>
    </row>
    <row r="67" spans="1:18" s="13" customFormat="1" ht="35.25" customHeight="1" x14ac:dyDescent="0.25">
      <c r="A67" s="109">
        <v>22</v>
      </c>
      <c r="B67" s="126" t="s">
        <v>45</v>
      </c>
      <c r="C67" s="127"/>
      <c r="D67" s="128"/>
      <c r="E67" s="110" t="s">
        <v>12</v>
      </c>
      <c r="F67" s="85">
        <v>2</v>
      </c>
      <c r="G67" s="129" t="s">
        <v>32</v>
      </c>
      <c r="H67" s="129"/>
      <c r="I67" s="129"/>
      <c r="J67" s="110" t="s">
        <v>6</v>
      </c>
      <c r="K67" s="43">
        <v>5.2999999999999999E-2</v>
      </c>
      <c r="L67" s="81" t="s">
        <v>91</v>
      </c>
      <c r="M67" s="81"/>
      <c r="N67" s="81"/>
      <c r="O67" s="81"/>
      <c r="P67" s="81"/>
      <c r="Q67" s="81"/>
      <c r="R67" s="81"/>
    </row>
    <row r="68" spans="1:18" s="13" customFormat="1" ht="48" customHeight="1" x14ac:dyDescent="0.25">
      <c r="A68" s="106">
        <v>23</v>
      </c>
      <c r="B68" s="133" t="s">
        <v>46</v>
      </c>
      <c r="C68" s="134"/>
      <c r="D68" s="135"/>
      <c r="E68" s="107" t="s">
        <v>12</v>
      </c>
      <c r="F68" s="108">
        <v>2</v>
      </c>
      <c r="G68" s="99"/>
      <c r="H68" s="99"/>
      <c r="I68" s="99"/>
      <c r="J68" s="110"/>
      <c r="K68" s="43"/>
      <c r="L68" s="17"/>
      <c r="M68" s="126" t="s">
        <v>47</v>
      </c>
      <c r="N68" s="127"/>
      <c r="O68" s="128"/>
      <c r="P68" s="110" t="s">
        <v>48</v>
      </c>
      <c r="Q68" s="21">
        <v>2</v>
      </c>
      <c r="R68" s="12" t="s">
        <v>108</v>
      </c>
    </row>
    <row r="69" spans="1:18" x14ac:dyDescent="0.25">
      <c r="A69" s="109"/>
      <c r="B69" s="167" t="s">
        <v>49</v>
      </c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9"/>
    </row>
    <row r="70" spans="1:18" ht="57.75" customHeight="1" x14ac:dyDescent="0.25">
      <c r="A70" s="109">
        <v>24</v>
      </c>
      <c r="B70" s="126" t="s">
        <v>50</v>
      </c>
      <c r="C70" s="127"/>
      <c r="D70" s="128"/>
      <c r="E70" s="110" t="s">
        <v>12</v>
      </c>
      <c r="F70" s="98">
        <v>9</v>
      </c>
      <c r="G70" s="29"/>
      <c r="H70" s="29"/>
      <c r="I70" s="29"/>
      <c r="J70" s="29"/>
      <c r="K70" s="32"/>
      <c r="L70" s="17"/>
      <c r="M70" s="126" t="s">
        <v>102</v>
      </c>
      <c r="N70" s="127"/>
      <c r="O70" s="128"/>
      <c r="P70" s="110" t="s">
        <v>12</v>
      </c>
      <c r="Q70" s="21">
        <v>9</v>
      </c>
      <c r="R70" s="12" t="s">
        <v>108</v>
      </c>
    </row>
    <row r="71" spans="1:18" ht="54" customHeight="1" x14ac:dyDescent="0.25">
      <c r="A71" s="130">
        <v>25</v>
      </c>
      <c r="B71" s="133" t="s">
        <v>51</v>
      </c>
      <c r="C71" s="134"/>
      <c r="D71" s="135"/>
      <c r="E71" s="142" t="s">
        <v>7</v>
      </c>
      <c r="F71" s="164">
        <v>38</v>
      </c>
      <c r="G71" s="82"/>
      <c r="H71" s="82"/>
      <c r="I71" s="82"/>
      <c r="J71" s="82"/>
      <c r="K71" s="82"/>
      <c r="L71" s="82"/>
      <c r="M71" s="126" t="s">
        <v>52</v>
      </c>
      <c r="N71" s="127"/>
      <c r="O71" s="128"/>
      <c r="P71" s="110" t="s">
        <v>12</v>
      </c>
      <c r="Q71" s="21">
        <v>63</v>
      </c>
      <c r="R71" s="12" t="s">
        <v>108</v>
      </c>
    </row>
    <row r="72" spans="1:18" s="13" customFormat="1" ht="49.5" customHeight="1" x14ac:dyDescent="0.25">
      <c r="A72" s="132"/>
      <c r="B72" s="139"/>
      <c r="C72" s="140"/>
      <c r="D72" s="141"/>
      <c r="E72" s="144"/>
      <c r="F72" s="166"/>
      <c r="G72" s="33"/>
      <c r="H72" s="33"/>
      <c r="I72" s="33"/>
      <c r="J72" s="33"/>
      <c r="K72" s="33"/>
      <c r="L72" s="33"/>
      <c r="M72" s="126" t="s">
        <v>53</v>
      </c>
      <c r="N72" s="127"/>
      <c r="O72" s="128"/>
      <c r="P72" s="110" t="s">
        <v>7</v>
      </c>
      <c r="Q72" s="21">
        <v>38</v>
      </c>
      <c r="R72" s="12" t="s">
        <v>108</v>
      </c>
    </row>
    <row r="73" spans="1:18" s="13" customFormat="1" ht="54" customHeight="1" x14ac:dyDescent="0.25">
      <c r="A73" s="109">
        <v>26</v>
      </c>
      <c r="B73" s="126" t="s">
        <v>54</v>
      </c>
      <c r="C73" s="127"/>
      <c r="D73" s="128"/>
      <c r="E73" s="110" t="s">
        <v>120</v>
      </c>
      <c r="F73" s="84">
        <v>38</v>
      </c>
      <c r="G73" s="26"/>
      <c r="H73" s="26"/>
      <c r="I73" s="26"/>
      <c r="J73" s="26"/>
      <c r="K73" s="26"/>
      <c r="L73" s="17"/>
      <c r="M73" s="126" t="s">
        <v>55</v>
      </c>
      <c r="N73" s="127"/>
      <c r="O73" s="128"/>
      <c r="P73" s="110" t="s">
        <v>7</v>
      </c>
      <c r="Q73" s="39">
        <v>38.76</v>
      </c>
      <c r="R73" s="12" t="s">
        <v>108</v>
      </c>
    </row>
    <row r="74" spans="1:18" s="13" customFormat="1" ht="60.75" customHeight="1" x14ac:dyDescent="0.25">
      <c r="A74" s="130">
        <v>27</v>
      </c>
      <c r="B74" s="133" t="s">
        <v>56</v>
      </c>
      <c r="C74" s="134"/>
      <c r="D74" s="135"/>
      <c r="E74" s="142" t="s">
        <v>120</v>
      </c>
      <c r="F74" s="173">
        <v>68.59</v>
      </c>
      <c r="G74" s="11"/>
      <c r="H74" s="11"/>
      <c r="I74" s="11"/>
      <c r="J74" s="11"/>
      <c r="K74" s="11"/>
      <c r="L74" s="11"/>
      <c r="M74" s="126" t="s">
        <v>57</v>
      </c>
      <c r="N74" s="127"/>
      <c r="O74" s="128"/>
      <c r="P74" s="110" t="s">
        <v>12</v>
      </c>
      <c r="Q74" s="21">
        <v>114</v>
      </c>
      <c r="R74" s="12" t="s">
        <v>108</v>
      </c>
    </row>
    <row r="75" spans="1:18" ht="41.25" customHeight="1" x14ac:dyDescent="0.25">
      <c r="A75" s="132"/>
      <c r="B75" s="139"/>
      <c r="C75" s="140"/>
      <c r="D75" s="141"/>
      <c r="E75" s="144"/>
      <c r="F75" s="174"/>
      <c r="G75" s="100"/>
      <c r="H75" s="100"/>
      <c r="I75" s="100"/>
      <c r="J75" s="100"/>
      <c r="K75" s="100"/>
      <c r="L75" s="100"/>
      <c r="M75" s="126" t="s">
        <v>58</v>
      </c>
      <c r="N75" s="127"/>
      <c r="O75" s="128"/>
      <c r="P75" s="110" t="s">
        <v>7</v>
      </c>
      <c r="Q75" s="39">
        <v>68.59</v>
      </c>
      <c r="R75" s="12" t="s">
        <v>108</v>
      </c>
    </row>
    <row r="76" spans="1:18" ht="57.75" customHeight="1" x14ac:dyDescent="0.25">
      <c r="A76" s="109">
        <v>28</v>
      </c>
      <c r="B76" s="126" t="s">
        <v>54</v>
      </c>
      <c r="C76" s="127"/>
      <c r="D76" s="128"/>
      <c r="E76" s="110" t="s">
        <v>7</v>
      </c>
      <c r="F76" s="96">
        <v>68.59</v>
      </c>
      <c r="G76" s="99"/>
      <c r="H76" s="99"/>
      <c r="I76" s="99"/>
      <c r="J76" s="110"/>
      <c r="K76" s="89"/>
      <c r="L76" s="29"/>
      <c r="M76" s="126" t="s">
        <v>59</v>
      </c>
      <c r="N76" s="127"/>
      <c r="O76" s="128"/>
      <c r="P76" s="110" t="s">
        <v>7</v>
      </c>
      <c r="Q76" s="39">
        <v>69.961799999999997</v>
      </c>
      <c r="R76" s="12" t="s">
        <v>108</v>
      </c>
    </row>
    <row r="77" spans="1:18" ht="45.75" customHeight="1" x14ac:dyDescent="0.25">
      <c r="A77" s="109">
        <v>29</v>
      </c>
      <c r="B77" s="126" t="s">
        <v>60</v>
      </c>
      <c r="C77" s="127"/>
      <c r="D77" s="128"/>
      <c r="E77" s="110" t="s">
        <v>121</v>
      </c>
      <c r="F77" s="7">
        <v>3</v>
      </c>
      <c r="G77" s="40"/>
      <c r="H77" s="40"/>
      <c r="I77" s="40"/>
      <c r="J77" s="40"/>
      <c r="K77" s="40"/>
      <c r="L77" s="40"/>
      <c r="M77" s="99"/>
      <c r="N77" s="99"/>
      <c r="O77" s="99"/>
      <c r="P77" s="110"/>
      <c r="Q77" s="7"/>
      <c r="R77" s="12"/>
    </row>
    <row r="78" spans="1:18" ht="40.5" customHeight="1" x14ac:dyDescent="0.25">
      <c r="A78" s="109">
        <v>30</v>
      </c>
      <c r="B78" s="126" t="s">
        <v>138</v>
      </c>
      <c r="C78" s="127"/>
      <c r="D78" s="128"/>
      <c r="E78" s="110" t="s">
        <v>12</v>
      </c>
      <c r="F78" s="7">
        <v>4</v>
      </c>
      <c r="G78" s="14"/>
      <c r="H78" s="14"/>
      <c r="I78" s="14"/>
      <c r="J78" s="15"/>
      <c r="K78" s="16"/>
      <c r="L78" s="29"/>
      <c r="M78" s="81"/>
      <c r="N78" s="81"/>
      <c r="O78" s="81"/>
      <c r="P78" s="110"/>
      <c r="Q78" s="10"/>
      <c r="R78" s="12"/>
    </row>
    <row r="79" spans="1:18" ht="51" customHeight="1" x14ac:dyDescent="0.25">
      <c r="A79" s="130">
        <v>31</v>
      </c>
      <c r="B79" s="133" t="s">
        <v>61</v>
      </c>
      <c r="C79" s="134"/>
      <c r="D79" s="135"/>
      <c r="E79" s="142" t="s">
        <v>12</v>
      </c>
      <c r="F79" s="175">
        <v>4</v>
      </c>
      <c r="G79" s="14"/>
      <c r="H79" s="14"/>
      <c r="I79" s="14"/>
      <c r="J79" s="15"/>
      <c r="K79" s="16"/>
      <c r="L79" s="29"/>
      <c r="M79" s="126" t="s">
        <v>62</v>
      </c>
      <c r="N79" s="127"/>
      <c r="O79" s="128"/>
      <c r="P79" s="110" t="s">
        <v>12</v>
      </c>
      <c r="Q79" s="43">
        <v>4</v>
      </c>
      <c r="R79" s="12" t="s">
        <v>108</v>
      </c>
    </row>
    <row r="80" spans="1:18" s="13" customFormat="1" ht="38.25" customHeight="1" x14ac:dyDescent="0.25">
      <c r="A80" s="132"/>
      <c r="B80" s="139"/>
      <c r="C80" s="140"/>
      <c r="D80" s="141"/>
      <c r="E80" s="144"/>
      <c r="F80" s="176"/>
      <c r="G80" s="11"/>
      <c r="H80" s="11"/>
      <c r="I80" s="11"/>
      <c r="J80" s="15"/>
      <c r="K80" s="41"/>
      <c r="L80" s="11"/>
      <c r="M80" s="126" t="s">
        <v>63</v>
      </c>
      <c r="N80" s="127"/>
      <c r="O80" s="128"/>
      <c r="P80" s="110" t="s">
        <v>12</v>
      </c>
      <c r="Q80" s="43">
        <v>4</v>
      </c>
      <c r="R80" s="12" t="s">
        <v>108</v>
      </c>
    </row>
    <row r="81" spans="1:18" s="13" customFormat="1" ht="39.75" customHeight="1" x14ac:dyDescent="0.25">
      <c r="A81" s="109">
        <v>32</v>
      </c>
      <c r="B81" s="126" t="s">
        <v>139</v>
      </c>
      <c r="C81" s="127"/>
      <c r="D81" s="128"/>
      <c r="E81" s="110" t="s">
        <v>12</v>
      </c>
      <c r="F81" s="10">
        <v>4</v>
      </c>
      <c r="G81" s="99"/>
      <c r="H81" s="99"/>
      <c r="I81" s="99"/>
      <c r="J81" s="110"/>
      <c r="K81" s="43"/>
      <c r="L81" s="17"/>
      <c r="M81" s="99"/>
      <c r="N81" s="99"/>
      <c r="O81" s="99"/>
      <c r="P81" s="110"/>
      <c r="Q81" s="91"/>
      <c r="R81" s="12"/>
    </row>
    <row r="82" spans="1:18" s="13" customFormat="1" ht="50.25" customHeight="1" x14ac:dyDescent="0.25">
      <c r="A82" s="130">
        <v>33</v>
      </c>
      <c r="B82" s="133" t="s">
        <v>64</v>
      </c>
      <c r="C82" s="134"/>
      <c r="D82" s="135"/>
      <c r="E82" s="142" t="s">
        <v>12</v>
      </c>
      <c r="F82" s="145">
        <v>4</v>
      </c>
      <c r="G82" s="29"/>
      <c r="H82" s="29"/>
      <c r="I82" s="29"/>
      <c r="J82" s="29"/>
      <c r="K82" s="29"/>
      <c r="L82" s="29"/>
      <c r="M82" s="126" t="s">
        <v>62</v>
      </c>
      <c r="N82" s="127"/>
      <c r="O82" s="128"/>
      <c r="P82" s="110" t="s">
        <v>12</v>
      </c>
      <c r="Q82" s="93">
        <v>4</v>
      </c>
      <c r="R82" s="12" t="s">
        <v>108</v>
      </c>
    </row>
    <row r="83" spans="1:18" s="13" customFormat="1" ht="65.25" customHeight="1" x14ac:dyDescent="0.25">
      <c r="A83" s="132"/>
      <c r="B83" s="139"/>
      <c r="C83" s="140"/>
      <c r="D83" s="141"/>
      <c r="E83" s="144"/>
      <c r="F83" s="147"/>
      <c r="G83" s="26"/>
      <c r="H83" s="26"/>
      <c r="I83" s="26"/>
      <c r="J83" s="26"/>
      <c r="K83" s="26"/>
      <c r="L83" s="17"/>
      <c r="M83" s="126" t="s">
        <v>65</v>
      </c>
      <c r="N83" s="127"/>
      <c r="O83" s="128"/>
      <c r="P83" s="110" t="s">
        <v>12</v>
      </c>
      <c r="Q83" s="21">
        <v>4</v>
      </c>
      <c r="R83" s="12" t="s">
        <v>108</v>
      </c>
    </row>
    <row r="84" spans="1:18" s="13" customFormat="1" ht="37.5" customHeight="1" x14ac:dyDescent="0.25">
      <c r="A84" s="109">
        <v>34</v>
      </c>
      <c r="B84" s="126" t="s">
        <v>66</v>
      </c>
      <c r="C84" s="127"/>
      <c r="D84" s="128"/>
      <c r="E84" s="110" t="s">
        <v>12</v>
      </c>
      <c r="F84" s="10">
        <v>10</v>
      </c>
      <c r="G84" s="14"/>
      <c r="H84" s="14"/>
      <c r="I84" s="14"/>
      <c r="J84" s="109"/>
      <c r="K84" s="8"/>
      <c r="L84" s="11"/>
      <c r="M84" s="126" t="s">
        <v>67</v>
      </c>
      <c r="N84" s="127"/>
      <c r="O84" s="128"/>
      <c r="P84" s="110" t="s">
        <v>12</v>
      </c>
      <c r="Q84" s="21">
        <v>10</v>
      </c>
      <c r="R84" s="12" t="s">
        <v>108</v>
      </c>
    </row>
    <row r="85" spans="1:18" ht="39.75" customHeight="1" x14ac:dyDescent="0.25">
      <c r="A85" s="109">
        <v>35</v>
      </c>
      <c r="B85" s="126" t="s">
        <v>68</v>
      </c>
      <c r="C85" s="127"/>
      <c r="D85" s="128"/>
      <c r="E85" s="110" t="s">
        <v>12</v>
      </c>
      <c r="F85" s="10">
        <v>1</v>
      </c>
      <c r="G85" s="24"/>
      <c r="H85" s="24"/>
      <c r="I85" s="24"/>
      <c r="J85" s="109"/>
      <c r="K85" s="31"/>
      <c r="L85" s="28"/>
      <c r="M85" s="126" t="s">
        <v>69</v>
      </c>
      <c r="N85" s="127"/>
      <c r="O85" s="128"/>
      <c r="P85" s="110" t="s">
        <v>12</v>
      </c>
      <c r="Q85" s="43">
        <v>1</v>
      </c>
      <c r="R85" s="12" t="s">
        <v>108</v>
      </c>
    </row>
    <row r="86" spans="1:18" ht="33" customHeight="1" x14ac:dyDescent="0.25">
      <c r="A86" s="130">
        <v>36</v>
      </c>
      <c r="B86" s="133" t="s">
        <v>104</v>
      </c>
      <c r="C86" s="134"/>
      <c r="D86" s="135"/>
      <c r="E86" s="142" t="s">
        <v>12</v>
      </c>
      <c r="F86" s="145">
        <v>7</v>
      </c>
      <c r="G86" s="29"/>
      <c r="H86" s="29"/>
      <c r="I86" s="29"/>
      <c r="J86" s="29"/>
      <c r="K86" s="32"/>
      <c r="L86" s="17"/>
      <c r="M86" s="126" t="s">
        <v>70</v>
      </c>
      <c r="N86" s="127"/>
      <c r="O86" s="128"/>
      <c r="P86" s="110" t="s">
        <v>12</v>
      </c>
      <c r="Q86" s="21">
        <v>1</v>
      </c>
      <c r="R86" s="12" t="s">
        <v>108</v>
      </c>
    </row>
    <row r="87" spans="1:18" s="13" customFormat="1" ht="31.5" customHeight="1" x14ac:dyDescent="0.25">
      <c r="A87" s="131"/>
      <c r="B87" s="136"/>
      <c r="C87" s="137"/>
      <c r="D87" s="138"/>
      <c r="E87" s="143"/>
      <c r="F87" s="146"/>
      <c r="G87" s="11"/>
      <c r="H87" s="11"/>
      <c r="I87" s="11"/>
      <c r="J87" s="15"/>
      <c r="K87" s="41"/>
      <c r="L87" s="11"/>
      <c r="M87" s="126" t="s">
        <v>71</v>
      </c>
      <c r="N87" s="127"/>
      <c r="O87" s="128"/>
      <c r="P87" s="110" t="s">
        <v>12</v>
      </c>
      <c r="Q87" s="21">
        <v>1</v>
      </c>
      <c r="R87" s="12" t="s">
        <v>108</v>
      </c>
    </row>
    <row r="88" spans="1:18" s="13" customFormat="1" ht="29.25" customHeight="1" x14ac:dyDescent="0.25">
      <c r="A88" s="132"/>
      <c r="B88" s="139"/>
      <c r="C88" s="140"/>
      <c r="D88" s="141"/>
      <c r="E88" s="144"/>
      <c r="F88" s="147"/>
      <c r="G88" s="11"/>
      <c r="H88" s="11"/>
      <c r="I88" s="11"/>
      <c r="J88" s="15"/>
      <c r="K88" s="42"/>
      <c r="L88" s="17"/>
      <c r="M88" s="126" t="s">
        <v>72</v>
      </c>
      <c r="N88" s="127"/>
      <c r="O88" s="128"/>
      <c r="P88" s="110" t="s">
        <v>12</v>
      </c>
      <c r="Q88" s="21">
        <v>5</v>
      </c>
      <c r="R88" s="12" t="s">
        <v>108</v>
      </c>
    </row>
    <row r="89" spans="1:18" s="13" customFormat="1" x14ac:dyDescent="0.25">
      <c r="A89" s="109"/>
      <c r="B89" s="167" t="s">
        <v>76</v>
      </c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  <c r="P89" s="168"/>
      <c r="Q89" s="168"/>
      <c r="R89" s="169"/>
    </row>
    <row r="90" spans="1:18" x14ac:dyDescent="0.25">
      <c r="A90" s="109"/>
      <c r="B90" s="123" t="s">
        <v>73</v>
      </c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5"/>
    </row>
    <row r="91" spans="1:18" s="13" customFormat="1" ht="37.5" customHeight="1" x14ac:dyDescent="0.25">
      <c r="A91" s="109">
        <v>37</v>
      </c>
      <c r="B91" s="126" t="s">
        <v>122</v>
      </c>
      <c r="C91" s="127"/>
      <c r="D91" s="128"/>
      <c r="E91" s="110" t="s">
        <v>74</v>
      </c>
      <c r="F91" s="97">
        <v>1.274</v>
      </c>
      <c r="G91" s="99"/>
      <c r="H91" s="99"/>
      <c r="I91" s="99"/>
      <c r="J91" s="110"/>
      <c r="K91" s="92"/>
      <c r="L91" s="17"/>
      <c r="M91" s="81"/>
      <c r="N91" s="81"/>
      <c r="O91" s="81"/>
      <c r="P91" s="110"/>
      <c r="Q91" s="21"/>
      <c r="R91" s="12"/>
    </row>
    <row r="92" spans="1:18" s="13" customFormat="1" ht="47.25" customHeight="1" x14ac:dyDescent="0.25">
      <c r="A92" s="109">
        <v>38</v>
      </c>
      <c r="B92" s="126" t="s">
        <v>123</v>
      </c>
      <c r="C92" s="127"/>
      <c r="D92" s="128"/>
      <c r="E92" s="110" t="s">
        <v>74</v>
      </c>
      <c r="F92" s="97">
        <v>2.7E-2</v>
      </c>
      <c r="G92" s="99"/>
      <c r="H92" s="99"/>
      <c r="I92" s="99"/>
      <c r="J92" s="110"/>
      <c r="K92" s="92"/>
      <c r="L92" s="11"/>
      <c r="M92" s="81"/>
      <c r="N92" s="81"/>
      <c r="O92" s="81"/>
      <c r="P92" s="110"/>
      <c r="Q92" s="21"/>
      <c r="R92" s="12"/>
    </row>
    <row r="93" spans="1:18" ht="44.25" customHeight="1" x14ac:dyDescent="0.25">
      <c r="A93" s="109">
        <v>39</v>
      </c>
      <c r="B93" s="126" t="s">
        <v>124</v>
      </c>
      <c r="C93" s="127"/>
      <c r="D93" s="128"/>
      <c r="E93" s="110" t="s">
        <v>74</v>
      </c>
      <c r="F93" s="43">
        <v>2.2959999999999998</v>
      </c>
      <c r="G93" s="24"/>
      <c r="H93" s="24"/>
      <c r="I93" s="24"/>
      <c r="J93" s="109"/>
      <c r="K93" s="31"/>
      <c r="L93" s="28"/>
      <c r="M93" s="99"/>
      <c r="N93" s="99"/>
      <c r="O93" s="99"/>
      <c r="P93" s="110"/>
      <c r="Q93" s="95"/>
      <c r="R93" s="12"/>
    </row>
    <row r="94" spans="1:18" x14ac:dyDescent="0.25">
      <c r="A94" s="109"/>
      <c r="B94" s="123" t="s">
        <v>75</v>
      </c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5"/>
    </row>
    <row r="95" spans="1:18" ht="41.25" customHeight="1" x14ac:dyDescent="0.25">
      <c r="A95" s="109">
        <v>40</v>
      </c>
      <c r="B95" s="126" t="s">
        <v>122</v>
      </c>
      <c r="C95" s="127"/>
      <c r="D95" s="128"/>
      <c r="E95" s="110" t="s">
        <v>74</v>
      </c>
      <c r="F95" s="43">
        <v>0.42599999999999999</v>
      </c>
      <c r="G95" s="82"/>
      <c r="H95" s="82"/>
      <c r="I95" s="82"/>
      <c r="J95" s="82"/>
      <c r="K95" s="82"/>
      <c r="L95" s="82"/>
      <c r="M95" s="81"/>
      <c r="N95" s="81"/>
      <c r="O95" s="81"/>
      <c r="P95" s="110"/>
      <c r="Q95" s="39"/>
      <c r="R95" s="12"/>
    </row>
    <row r="96" spans="1:18" s="13" customFormat="1" ht="43.5" customHeight="1" x14ac:dyDescent="0.25">
      <c r="A96" s="109">
        <v>41</v>
      </c>
      <c r="B96" s="126" t="s">
        <v>125</v>
      </c>
      <c r="C96" s="127"/>
      <c r="D96" s="128"/>
      <c r="E96" s="110" t="s">
        <v>74</v>
      </c>
      <c r="F96" s="43">
        <v>1.413</v>
      </c>
      <c r="G96" s="33"/>
      <c r="H96" s="33"/>
      <c r="I96" s="33"/>
      <c r="J96" s="33"/>
      <c r="K96" s="33"/>
      <c r="L96" s="33"/>
      <c r="M96" s="81"/>
      <c r="N96" s="81"/>
      <c r="O96" s="81"/>
      <c r="P96" s="110"/>
      <c r="Q96" s="21"/>
      <c r="R96" s="12"/>
    </row>
    <row r="97" spans="1:18" s="13" customFormat="1" ht="43.5" customHeight="1" x14ac:dyDescent="0.25">
      <c r="A97" s="109">
        <v>42</v>
      </c>
      <c r="B97" s="126" t="s">
        <v>126</v>
      </c>
      <c r="C97" s="127"/>
      <c r="D97" s="128"/>
      <c r="E97" s="110" t="s">
        <v>74</v>
      </c>
      <c r="F97" s="43">
        <v>5.1999999999999998E-2</v>
      </c>
      <c r="G97" s="26"/>
      <c r="H97" s="26"/>
      <c r="I97" s="26"/>
      <c r="J97" s="26"/>
      <c r="K97" s="26"/>
      <c r="L97" s="17"/>
      <c r="M97" s="81"/>
      <c r="N97" s="81"/>
      <c r="O97" s="81"/>
      <c r="P97" s="110"/>
      <c r="Q97" s="21"/>
      <c r="R97" s="12"/>
    </row>
    <row r="98" spans="1:18" s="13" customFormat="1" x14ac:dyDescent="0.25">
      <c r="A98" s="11"/>
      <c r="B98" s="177"/>
      <c r="C98" s="178"/>
      <c r="D98" s="179"/>
      <c r="E98" s="11"/>
      <c r="F98" s="44"/>
      <c r="G98" s="26"/>
      <c r="H98" s="26"/>
      <c r="I98" s="26"/>
      <c r="J98" s="26"/>
      <c r="K98" s="26"/>
      <c r="L98" s="17"/>
      <c r="M98" s="24"/>
      <c r="N98" s="109"/>
      <c r="O98" s="109"/>
      <c r="P98" s="109"/>
      <c r="Q98" s="25"/>
      <c r="R98" s="12"/>
    </row>
    <row r="99" spans="1:18" ht="48" customHeight="1" x14ac:dyDescent="0.25">
      <c r="A99" s="45"/>
      <c r="B99" s="117" t="s">
        <v>92</v>
      </c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46"/>
    </row>
    <row r="100" spans="1:18" x14ac:dyDescent="0.25">
      <c r="A100" s="45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8"/>
      <c r="R100" s="47"/>
    </row>
    <row r="101" spans="1:18" x14ac:dyDescent="0.25">
      <c r="A101" s="49"/>
      <c r="B101" s="50" t="s">
        <v>93</v>
      </c>
    </row>
    <row r="102" spans="1:18" x14ac:dyDescent="0.25">
      <c r="A102" s="49"/>
      <c r="B102" s="50"/>
      <c r="M102" s="51" t="s">
        <v>94</v>
      </c>
    </row>
    <row r="103" spans="1:18" s="57" customFormat="1" ht="15.75" x14ac:dyDescent="0.25">
      <c r="A103" s="52"/>
      <c r="B103" s="3" t="s">
        <v>95</v>
      </c>
      <c r="C103" s="53"/>
      <c r="D103" s="53"/>
      <c r="E103" s="53"/>
      <c r="F103" s="54"/>
      <c r="G103" s="54"/>
      <c r="H103" s="54"/>
      <c r="I103" s="54"/>
      <c r="J103" s="55" t="s">
        <v>96</v>
      </c>
      <c r="K103" s="56"/>
      <c r="L103" s="56"/>
      <c r="M103" s="55" t="s">
        <v>97</v>
      </c>
    </row>
    <row r="104" spans="1:18" x14ac:dyDescent="0.25">
      <c r="A104" s="58"/>
      <c r="C104" s="59"/>
      <c r="D104" s="59"/>
      <c r="E104" s="59"/>
      <c r="F104" s="60"/>
      <c r="G104" s="60"/>
      <c r="H104" s="60"/>
      <c r="I104" s="60"/>
      <c r="J104" s="56"/>
      <c r="K104" s="56"/>
      <c r="L104" s="56"/>
      <c r="M104" s="55" t="s">
        <v>98</v>
      </c>
    </row>
    <row r="105" spans="1:18" s="57" customFormat="1" ht="15.75" x14ac:dyDescent="0.25">
      <c r="A105" s="61"/>
      <c r="B105" s="62" t="s">
        <v>130</v>
      </c>
      <c r="C105" s="103"/>
      <c r="D105" s="103"/>
      <c r="E105" s="103"/>
      <c r="F105" s="103"/>
      <c r="G105" s="104"/>
      <c r="H105" s="104"/>
      <c r="I105" s="104"/>
      <c r="J105" s="57" t="s">
        <v>131</v>
      </c>
      <c r="M105" s="3" t="s">
        <v>99</v>
      </c>
      <c r="N105" s="64"/>
      <c r="O105" s="64"/>
      <c r="P105" s="64"/>
      <c r="Q105" s="65"/>
      <c r="R105" s="64"/>
    </row>
    <row r="106" spans="1:18" x14ac:dyDescent="0.25"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55"/>
    </row>
    <row r="107" spans="1:18" ht="15.75" x14ac:dyDescent="0.25"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3" t="s">
        <v>100</v>
      </c>
    </row>
    <row r="108" spans="1:18" x14ac:dyDescent="0.25">
      <c r="B108" s="51"/>
      <c r="C108" s="66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1:18" s="57" customFormat="1" ht="15.75" x14ac:dyDescent="0.25">
      <c r="A109" s="67"/>
      <c r="B109" s="68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9"/>
      <c r="N109" s="69"/>
      <c r="O109" s="69"/>
      <c r="P109" s="69"/>
      <c r="Q109" s="69"/>
      <c r="R109" s="69"/>
    </row>
    <row r="110" spans="1:18" s="57" customFormat="1" ht="15.75" x14ac:dyDescent="0.25">
      <c r="A110" s="67"/>
      <c r="B110" s="70"/>
      <c r="C110" s="71"/>
      <c r="D110" s="71"/>
      <c r="E110" s="71"/>
      <c r="F110" s="72"/>
      <c r="G110" s="73"/>
      <c r="H110" s="73"/>
      <c r="I110" s="73"/>
      <c r="J110" s="74"/>
      <c r="K110" s="75"/>
      <c r="L110" s="76"/>
      <c r="M110" s="69"/>
      <c r="N110" s="69"/>
      <c r="O110" s="69"/>
      <c r="P110" s="69"/>
      <c r="Q110" s="69"/>
      <c r="R110" s="69"/>
    </row>
    <row r="111" spans="1:18" s="57" customFormat="1" ht="15.75" x14ac:dyDescent="0.25">
      <c r="A111" s="67"/>
      <c r="B111" s="77"/>
      <c r="C111" s="78"/>
      <c r="D111" s="78"/>
      <c r="E111" s="78"/>
      <c r="F111" s="78"/>
      <c r="G111" s="78"/>
      <c r="H111" s="78"/>
      <c r="I111" s="78"/>
      <c r="J111" s="75"/>
      <c r="K111" s="75"/>
      <c r="L111" s="76"/>
      <c r="M111" s="79"/>
      <c r="N111" s="69"/>
      <c r="O111" s="69"/>
      <c r="P111" s="69"/>
      <c r="Q111" s="69"/>
      <c r="R111" s="69"/>
    </row>
    <row r="112" spans="1:18" s="57" customFormat="1" ht="15.75" x14ac:dyDescent="0.25">
      <c r="A112" s="67"/>
      <c r="B112" s="77"/>
      <c r="C112" s="78"/>
      <c r="D112" s="78"/>
      <c r="E112" s="78"/>
      <c r="F112" s="78"/>
      <c r="G112" s="78"/>
      <c r="H112" s="78"/>
      <c r="I112" s="78"/>
      <c r="J112" s="75"/>
      <c r="K112" s="75"/>
      <c r="L112" s="76"/>
      <c r="M112" s="79"/>
      <c r="N112" s="69"/>
      <c r="O112" s="69"/>
      <c r="P112" s="69"/>
      <c r="Q112" s="69"/>
      <c r="R112" s="69"/>
    </row>
    <row r="113" spans="1:18" s="57" customFormat="1" ht="15.75" x14ac:dyDescent="0.25">
      <c r="A113" s="67"/>
      <c r="B113" s="77"/>
      <c r="C113" s="80"/>
      <c r="D113" s="80"/>
      <c r="E113" s="80"/>
      <c r="F113" s="80"/>
      <c r="G113" s="78"/>
      <c r="H113" s="78"/>
      <c r="I113" s="78"/>
      <c r="J113" s="75"/>
      <c r="K113" s="75"/>
      <c r="L113" s="76"/>
      <c r="M113" s="79"/>
      <c r="N113" s="69"/>
      <c r="O113" s="69"/>
      <c r="P113" s="69"/>
      <c r="Q113" s="69"/>
      <c r="R113" s="69"/>
    </row>
  </sheetData>
  <mergeCells count="164">
    <mergeCell ref="B98:D98"/>
    <mergeCell ref="B94:R94"/>
    <mergeCell ref="B95:D95"/>
    <mergeCell ref="B96:D96"/>
    <mergeCell ref="B97:D97"/>
    <mergeCell ref="B89:R89"/>
    <mergeCell ref="B91:D91"/>
    <mergeCell ref="B92:D92"/>
    <mergeCell ref="B90:R90"/>
    <mergeCell ref="B93:D93"/>
    <mergeCell ref="M87:O87"/>
    <mergeCell ref="M88:O88"/>
    <mergeCell ref="A86:A88"/>
    <mergeCell ref="B86:D88"/>
    <mergeCell ref="E86:E88"/>
    <mergeCell ref="F86:F88"/>
    <mergeCell ref="B84:D84"/>
    <mergeCell ref="M84:O84"/>
    <mergeCell ref="B85:D85"/>
    <mergeCell ref="M85:O85"/>
    <mergeCell ref="M86:O86"/>
    <mergeCell ref="B81:D81"/>
    <mergeCell ref="M82:O82"/>
    <mergeCell ref="M83:O83"/>
    <mergeCell ref="A82:A83"/>
    <mergeCell ref="B82:D83"/>
    <mergeCell ref="E82:E83"/>
    <mergeCell ref="F82:F83"/>
    <mergeCell ref="M80:O80"/>
    <mergeCell ref="A79:A80"/>
    <mergeCell ref="B79:D80"/>
    <mergeCell ref="E79:E80"/>
    <mergeCell ref="F79:F80"/>
    <mergeCell ref="M76:O76"/>
    <mergeCell ref="B77:D77"/>
    <mergeCell ref="B78:D78"/>
    <mergeCell ref="M79:O79"/>
    <mergeCell ref="A74:A75"/>
    <mergeCell ref="B74:D75"/>
    <mergeCell ref="E74:E75"/>
    <mergeCell ref="F74:F75"/>
    <mergeCell ref="B76:D76"/>
    <mergeCell ref="B73:D73"/>
    <mergeCell ref="M73:O73"/>
    <mergeCell ref="M74:O74"/>
    <mergeCell ref="M75:O75"/>
    <mergeCell ref="M72:O72"/>
    <mergeCell ref="A71:A72"/>
    <mergeCell ref="B71:D72"/>
    <mergeCell ref="E71:E72"/>
    <mergeCell ref="F71:F72"/>
    <mergeCell ref="B69:R69"/>
    <mergeCell ref="B70:D70"/>
    <mergeCell ref="M70:O70"/>
    <mergeCell ref="M71:O71"/>
    <mergeCell ref="M68:O68"/>
    <mergeCell ref="B68:D68"/>
    <mergeCell ref="M65:O65"/>
    <mergeCell ref="B66:D66"/>
    <mergeCell ref="G66:I66"/>
    <mergeCell ref="B67:D67"/>
    <mergeCell ref="G67:I67"/>
    <mergeCell ref="A63:A64"/>
    <mergeCell ref="B63:D64"/>
    <mergeCell ref="E63:E64"/>
    <mergeCell ref="F63:F64"/>
    <mergeCell ref="B65:D65"/>
    <mergeCell ref="B62:D62"/>
    <mergeCell ref="G62:I62"/>
    <mergeCell ref="M63:O63"/>
    <mergeCell ref="M64:O64"/>
    <mergeCell ref="A55:A60"/>
    <mergeCell ref="B55:D60"/>
    <mergeCell ref="E55:E60"/>
    <mergeCell ref="F55:F60"/>
    <mergeCell ref="B61:R61"/>
    <mergeCell ref="M56:O56"/>
    <mergeCell ref="M58:O58"/>
    <mergeCell ref="M59:O59"/>
    <mergeCell ref="M60:O60"/>
    <mergeCell ref="M57:O57"/>
    <mergeCell ref="B52:R52"/>
    <mergeCell ref="B53:D53"/>
    <mergeCell ref="G53:I53"/>
    <mergeCell ref="B54:R54"/>
    <mergeCell ref="M55:O55"/>
    <mergeCell ref="M51:O51"/>
    <mergeCell ref="M47:O47"/>
    <mergeCell ref="M48:O48"/>
    <mergeCell ref="M49:O49"/>
    <mergeCell ref="M50:O50"/>
    <mergeCell ref="A47:A48"/>
    <mergeCell ref="B47:D48"/>
    <mergeCell ref="E47:E48"/>
    <mergeCell ref="F47:F48"/>
    <mergeCell ref="A49:A51"/>
    <mergeCell ref="B49:D51"/>
    <mergeCell ref="E49:E51"/>
    <mergeCell ref="F49:F51"/>
    <mergeCell ref="A42:A46"/>
    <mergeCell ref="B42:D46"/>
    <mergeCell ref="E42:E46"/>
    <mergeCell ref="F42:F46"/>
    <mergeCell ref="M42:O42"/>
    <mergeCell ref="M43:O43"/>
    <mergeCell ref="M44:O44"/>
    <mergeCell ref="M45:O45"/>
    <mergeCell ref="M41:O41"/>
    <mergeCell ref="B37:D41"/>
    <mergeCell ref="E37:E41"/>
    <mergeCell ref="F37:F41"/>
    <mergeCell ref="M46:O46"/>
    <mergeCell ref="M40:O40"/>
    <mergeCell ref="A37:A41"/>
    <mergeCell ref="B36:R36"/>
    <mergeCell ref="M37:O37"/>
    <mergeCell ref="M38:O38"/>
    <mergeCell ref="M39:O39"/>
    <mergeCell ref="M35:O35"/>
    <mergeCell ref="A32:A35"/>
    <mergeCell ref="B32:D35"/>
    <mergeCell ref="E32:E35"/>
    <mergeCell ref="F32:F35"/>
    <mergeCell ref="M32:O32"/>
    <mergeCell ref="M33:O33"/>
    <mergeCell ref="M34:O34"/>
    <mergeCell ref="E23:E27"/>
    <mergeCell ref="F23:F27"/>
    <mergeCell ref="A16:A17"/>
    <mergeCell ref="B16:D17"/>
    <mergeCell ref="E16:F16"/>
    <mergeCell ref="G16:L16"/>
    <mergeCell ref="M16:R16"/>
    <mergeCell ref="B31:D31"/>
    <mergeCell ref="M31:O31"/>
    <mergeCell ref="B28:R28"/>
    <mergeCell ref="B29:D29"/>
    <mergeCell ref="G29:I29"/>
    <mergeCell ref="B30:D30"/>
    <mergeCell ref="G30:I30"/>
    <mergeCell ref="A10:R10"/>
    <mergeCell ref="A11:R11"/>
    <mergeCell ref="A12:R12"/>
    <mergeCell ref="B13:R13"/>
    <mergeCell ref="A14:R14"/>
    <mergeCell ref="B99:Q99"/>
    <mergeCell ref="G17:I17"/>
    <mergeCell ref="M17:O17"/>
    <mergeCell ref="B18:D18"/>
    <mergeCell ref="G18:I18"/>
    <mergeCell ref="M18:O18"/>
    <mergeCell ref="B19:R19"/>
    <mergeCell ref="B20:R20"/>
    <mergeCell ref="B21:D21"/>
    <mergeCell ref="G21:I21"/>
    <mergeCell ref="B22:D22"/>
    <mergeCell ref="G22:I22"/>
    <mergeCell ref="M23:O23"/>
    <mergeCell ref="M24:O24"/>
    <mergeCell ref="M25:O25"/>
    <mergeCell ref="M26:O26"/>
    <mergeCell ref="M27:O27"/>
    <mergeCell ref="A23:A27"/>
    <mergeCell ref="B23:D2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2024-02-08T07:20:42Z</cp:lastPrinted>
  <dcterms:created xsi:type="dcterms:W3CDTF">2020-09-30T08:50:27Z</dcterms:created>
  <dcterms:modified xsi:type="dcterms:W3CDTF">2024-02-16T07:20:48Z</dcterms:modified>
</cp:coreProperties>
</file>